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ev\ai3\Documentation\Examples\"/>
    </mc:Choice>
  </mc:AlternateContent>
  <xr:revisionPtr revIDLastSave="0" documentId="13_ncr:1_{EB7D206A-0679-4549-9720-58FDFD815F10}" xr6:coauthVersionLast="34" xr6:coauthVersionMax="34" xr10:uidLastSave="{00000000-0000-0000-0000-000000000000}"/>
  <bookViews>
    <workbookView xWindow="120" yWindow="105" windowWidth="34515" windowHeight="17190" activeTab="1" xr2:uid="{00000000-000D-0000-FFFF-FFFF00000000}"/>
  </bookViews>
  <sheets>
    <sheet name="Data" sheetId="1" r:id="rId1"/>
    <sheet name="Ferritin" sheetId="102" r:id="rId2"/>
  </sheets>
  <definedNames>
    <definedName name="__ai3_dataset_1186219059_range_1212775207" localSheetId="0" hidden="1">Data!$B$3</definedName>
    <definedName name="__ai3_dataset_1186219059_range_1870709506" localSheetId="0" hidden="1">Data!$C$3</definedName>
    <definedName name="__ai3_dataset_1186219059_range_312552963" localSheetId="0" hidden="1">Data!$A$3</definedName>
    <definedName name="__ai3_dataset_1186219059_range_443637746" localSheetId="0" hidden="1">Data!$A$3:$C$78</definedName>
    <definedName name="__ai3_mode" localSheetId="1" hidden="1">"Portrait"</definedName>
    <definedName name="__ai3_report_dataset_819465599" localSheetId="1" hidden="1">Data!$A$3:$C$78</definedName>
    <definedName name="__ai3_report_range_2024964772" localSheetId="1" hidden="1">Ferritin!$A$1</definedName>
    <definedName name="__ai3_section_descriptives_" localSheetId="1" hidden="1">Ferritin!$9:$70</definedName>
    <definedName name="__ai3_section_descriptives_identifyoutliers_" localSheetId="1" hidden="1">Ferritin!$60:$63</definedName>
    <definedName name="__ai3_section_descriptives_identifyoutliers_outliers" localSheetId="1" hidden="1">Ferritin!$60:$63</definedName>
    <definedName name="__ai3_section_descriptives_variabilityplot_" localSheetId="1" hidden="1">Ferritin!$11:$58</definedName>
    <definedName name="__ai3_section_descriptives_variabilityplot_plots_" localSheetId="1" hidden="1">Ferritin!$11:$58</definedName>
    <definedName name="__ai3_section_effects" localSheetId="1" hidden="1">Ferritin!$141:$143,Ferritin!$119:$121,Ferritin!$97:$99</definedName>
    <definedName name="__ai3_section_precision_" localSheetId="1" hidden="1">Ferritin!$72:$143</definedName>
    <definedName name="__ai3_signoff" localSheetId="1" hidden="1">Ferritin!$145:$145</definedName>
    <definedName name="_xlnm.Print_Area" localSheetId="1">Ferritin!$A$1:$J$143</definedName>
    <definedName name="_xlnm.Print_Titles" localSheetId="1">Ferritin!$1:$8</definedName>
  </definedNames>
  <calcPr calcId="145621"/>
</workbook>
</file>

<file path=xl/sharedStrings.xml><?xml version="1.0" encoding="utf-8"?>
<sst xmlns="http://schemas.openxmlformats.org/spreadsheetml/2006/main" count="138" uniqueCount="60">
  <si>
    <t>Run</t>
  </si>
  <si>
    <t>Sample</t>
  </si>
  <si>
    <t>Precision</t>
  </si>
  <si>
    <t>Mean</t>
  </si>
  <si>
    <t>p-value</t>
  </si>
  <si>
    <t>SS</t>
  </si>
  <si>
    <t>DF</t>
  </si>
  <si>
    <t>MS</t>
  </si>
  <si>
    <t>Error</t>
  </si>
  <si>
    <t>CLSI EP15-A3 - Table 8</t>
  </si>
  <si>
    <t>Descriptives</t>
  </si>
  <si>
    <t>Measuring interval </t>
  </si>
  <si>
    <t>Sample </t>
  </si>
  <si>
    <t>SD</t>
  </si>
  <si>
    <t>CV</t>
  </si>
  <si>
    <t>1</t>
  </si>
  <si>
    <t>2</t>
  </si>
  <si>
    <t>3</t>
  </si>
  <si>
    <t>Within Run
SD</t>
  </si>
  <si>
    <t>Within Run
CV</t>
  </si>
  <si>
    <t>Total
SD</t>
  </si>
  <si>
    <t>Total
CV</t>
  </si>
  <si>
    <t>Component </t>
  </si>
  <si>
    <t>Within Run</t>
  </si>
  <si>
    <t>Between Run</t>
  </si>
  <si>
    <t>Total</t>
  </si>
  <si>
    <t>4</t>
  </si>
  <si>
    <t>5</t>
  </si>
  <si>
    <t>Ferritin (ug/L)</t>
  </si>
  <si>
    <t>MSA: Ferritin</t>
  </si>
  <si>
    <t>ANOVA</t>
  </si>
  <si>
    <t>Expected MS</t>
  </si>
  <si>
    <r>
      <t>σ</t>
    </r>
    <r>
      <rPr>
        <vertAlign val="superscript"/>
        <sz val="9"/>
        <color theme="1"/>
        <rFont val="Calibri"/>
        <family val="2"/>
        <scheme val="minor"/>
      </rPr>
      <t>2</t>
    </r>
    <r>
      <rPr>
        <vertAlign val="subscript"/>
        <sz val="9"/>
        <color theme="1"/>
        <rFont val="Calibri"/>
        <family val="2"/>
        <scheme val="minor"/>
      </rPr>
      <t>Error</t>
    </r>
  </si>
  <si>
    <r>
      <t>σ</t>
    </r>
    <r>
      <rPr>
        <vertAlign val="superscript"/>
        <sz val="9"/>
        <color theme="1"/>
        <rFont val="Calibri"/>
        <family val="2"/>
        <scheme val="minor"/>
      </rPr>
      <t>2</t>
    </r>
    <r>
      <rPr>
        <vertAlign val="subscript"/>
        <sz val="9"/>
        <color theme="1"/>
        <rFont val="Calibri"/>
        <family val="2"/>
        <scheme val="minor"/>
      </rPr>
      <t>Error</t>
    </r>
    <r>
      <rPr>
        <sz val="10"/>
        <color theme="1"/>
        <rFont val="Calibri"/>
        <family val="2"/>
        <scheme val="minor"/>
      </rPr>
      <t xml:space="preserve"> + 5σ</t>
    </r>
    <r>
      <rPr>
        <vertAlign val="superscript"/>
        <sz val="9"/>
        <color theme="1"/>
        <rFont val="Calibri"/>
        <family val="2"/>
        <scheme val="minor"/>
      </rPr>
      <t>2</t>
    </r>
    <r>
      <rPr>
        <vertAlign val="subscript"/>
        <sz val="9"/>
        <color theme="1"/>
        <rFont val="Calibri"/>
        <family val="2"/>
        <scheme val="minor"/>
      </rPr>
      <t>Run</t>
    </r>
  </si>
  <si>
    <t>Expected
SD / CV</t>
  </si>
  <si>
    <r>
      <t>H0: σ ≤ σ</t>
    </r>
    <r>
      <rPr>
        <vertAlign val="subscript"/>
        <sz val="9"/>
        <color theme="1"/>
        <rFont val="Calibri"/>
        <family val="2"/>
        <scheme val="minor"/>
      </rPr>
      <t>0</t>
    </r>
    <r>
      <rPr>
        <sz val="9"/>
        <color theme="1"/>
        <rFont val="Calibri"/>
        <family val="2"/>
        <scheme val="minor"/>
      </rPr>
      <t xml:space="preserve">
The imprecision is less than or equal to the expected imprecision.
H1: σ &gt; σ</t>
    </r>
    <r>
      <rPr>
        <vertAlign val="subscript"/>
        <sz val="9"/>
        <color theme="1"/>
        <rFont val="Calibri"/>
        <family val="2"/>
        <scheme val="minor"/>
      </rPr>
      <t>0</t>
    </r>
    <r>
      <rPr>
        <sz val="9"/>
        <color theme="1"/>
        <rFont val="Calibri"/>
        <family val="2"/>
        <scheme val="minor"/>
      </rPr>
      <t xml:space="preserve">
The imprecision is greater than the expected imprecision.</t>
    </r>
  </si>
  <si>
    <t>X² test</t>
  </si>
  <si>
    <t> </t>
  </si>
  <si>
    <t>Expected SD</t>
  </si>
  <si>
    <t>X² statistic</t>
  </si>
  <si>
    <t>Type I SS</t>
  </si>
  <si>
    <r>
      <t>σ</t>
    </r>
    <r>
      <rPr>
        <vertAlign val="superscript"/>
        <sz val="9"/>
        <color theme="1"/>
        <rFont val="Calibri"/>
        <family val="2"/>
        <scheme val="minor"/>
      </rPr>
      <t>2</t>
    </r>
    <r>
      <rPr>
        <vertAlign val="subscript"/>
        <sz val="9"/>
        <color theme="1"/>
        <rFont val="Calibri"/>
        <family val="2"/>
        <scheme val="minor"/>
      </rPr>
      <t>Error</t>
    </r>
    <r>
      <rPr>
        <sz val="10"/>
        <color theme="1"/>
        <rFont val="Calibri"/>
        <family val="2"/>
        <scheme val="minor"/>
      </rPr>
      <t xml:space="preserve"> + 4.792σ</t>
    </r>
    <r>
      <rPr>
        <vertAlign val="superscript"/>
        <sz val="9"/>
        <color theme="1"/>
        <rFont val="Calibri"/>
        <family val="2"/>
        <scheme val="minor"/>
      </rPr>
      <t>2</t>
    </r>
    <r>
      <rPr>
        <vertAlign val="subscript"/>
        <sz val="9"/>
        <color theme="1"/>
        <rFont val="Calibri"/>
        <family val="2"/>
        <scheme val="minor"/>
      </rPr>
      <t>Run</t>
    </r>
  </si>
  <si>
    <t>Sample 1</t>
  </si>
  <si>
    <t>Sample 2</t>
  </si>
  <si>
    <t>Sample 3</t>
  </si>
  <si>
    <r>
      <t>1</t>
    </r>
    <r>
      <rPr>
        <sz val="9"/>
        <color rgb="FF4F8527"/>
        <rFont val="Calibri"/>
        <family val="2"/>
        <scheme val="minor"/>
      </rPr>
      <t xml:space="preserve"> Do not reject the null hypothesis at the 5% familywise (1.67% individual) significance level.</t>
    </r>
  </si>
  <si>
    <t>N </t>
  </si>
  <si>
    <t>Design </t>
  </si>
  <si>
    <t>v5.01</t>
  </si>
  <si>
    <t>3 Sample x 5 Run x 5 Observations</t>
  </si>
  <si>
    <t>Unequal number of observations for all possible combinations of factor levels.</t>
  </si>
  <si>
    <t>Source </t>
  </si>
  <si>
    <t>Last updated 10 August 2018 at 12:24 by Simon</t>
  </si>
  <si>
    <t>Sample, Run, # </t>
  </si>
  <si>
    <t>Outlier #</t>
  </si>
  <si>
    <t>Outlier</t>
  </si>
  <si>
    <t>Z</t>
  </si>
  <si>
    <t>Critical value</t>
  </si>
  <si>
    <t>1, 1, 3</t>
  </si>
  <si>
    <t>Outliers excluded from analysis.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</si>
</sst>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\t\o\ 0.00;\t\o\ \-0.00;\t\o\ @"/>
    <numFmt numFmtId="166" formatCode="[&lt;0.0001]&quot;&lt;0.0001&quot;;0.0000;0.0000"/>
    <numFmt numFmtId="167" formatCode="0.0"/>
  </numFmts>
  <fonts count="13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10"/>
      <color rgb="FF4F8527"/>
      <name val="Calibri"/>
      <family val="2"/>
      <scheme val="minor"/>
    </font>
    <font>
      <sz val="9"/>
      <color rgb="FF4F8527"/>
      <name val="Calibri"/>
      <family val="2"/>
      <scheme val="minor"/>
    </font>
    <font>
      <vertAlign val="superscript"/>
      <sz val="9"/>
      <color rgb="FF4F852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3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808080"/>
      </right>
      <top/>
      <bottom/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80808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quotePrefix="1" applyFont="1" applyAlignment="1">
      <alignment vertical="center"/>
    </xf>
    <xf numFmtId="0" fontId="6" fillId="0" borderId="4" xfId="0" quotePrefix="1" applyFont="1" applyBorder="1" applyAlignment="1">
      <alignment horizontal="right" wrapText="1"/>
    </xf>
    <xf numFmtId="0" fontId="6" fillId="0" borderId="4" xfId="0" quotePrefix="1" applyFont="1" applyBorder="1" applyAlignment="1">
      <alignment horizontal="centerContinuous" wrapText="1"/>
    </xf>
    <xf numFmtId="0" fontId="6" fillId="0" borderId="5" xfId="0" quotePrefix="1" applyFont="1" applyBorder="1" applyAlignment="1">
      <alignment horizontal="centerContinuous" wrapText="1"/>
    </xf>
    <xf numFmtId="0" fontId="6" fillId="0" borderId="7" xfId="0" quotePrefix="1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164" fontId="3" fillId="0" borderId="0" xfId="0" applyNumberFormat="1" applyFont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2" fontId="3" fillId="0" borderId="8" xfId="0" applyNumberFormat="1" applyFont="1" applyBorder="1" applyAlignment="1">
      <alignment horizontal="right" vertical="center"/>
    </xf>
    <xf numFmtId="0" fontId="0" fillId="0" borderId="0" xfId="0" quotePrefix="1" applyAlignment="1">
      <alignment horizontal="right"/>
    </xf>
    <xf numFmtId="0" fontId="6" fillId="0" borderId="9" xfId="0" quotePrefix="1" applyFont="1" applyBorder="1" applyAlignment="1">
      <alignment horizontal="centerContinuous" wrapText="1"/>
    </xf>
    <xf numFmtId="164" fontId="3" fillId="0" borderId="8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centerContinuous" wrapText="1"/>
    </xf>
    <xf numFmtId="0" fontId="3" fillId="0" borderId="10" xfId="0" applyFont="1" applyBorder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2" fontId="3" fillId="0" borderId="10" xfId="0" applyNumberFormat="1" applyFont="1" applyBorder="1" applyAlignment="1">
      <alignment horizontal="right" vertical="center"/>
    </xf>
    <xf numFmtId="1" fontId="3" fillId="0" borderId="8" xfId="0" applyNumberFormat="1" applyFont="1" applyBorder="1" applyAlignment="1">
      <alignment horizontal="right" vertical="center"/>
    </xf>
    <xf numFmtId="2" fontId="3" fillId="0" borderId="6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6" fillId="0" borderId="3" xfId="0" quotePrefix="1" applyFont="1" applyBorder="1" applyAlignment="1">
      <alignment horizontal="right" vertical="center"/>
    </xf>
    <xf numFmtId="165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right" vertical="center" indent="1"/>
    </xf>
    <xf numFmtId="164" fontId="3" fillId="0" borderId="10" xfId="0" applyNumberFormat="1" applyFont="1" applyBorder="1" applyAlignment="1">
      <alignment horizontal="right" vertical="center"/>
    </xf>
    <xf numFmtId="1" fontId="3" fillId="0" borderId="10" xfId="0" applyNumberFormat="1" applyFont="1" applyBorder="1" applyAlignment="1">
      <alignment horizontal="right" vertical="center"/>
    </xf>
    <xf numFmtId="166" fontId="10" fillId="0" borderId="0" xfId="0" applyNumberFormat="1" applyFont="1" applyAlignment="1">
      <alignment horizontal="right" vertical="center" indent="1"/>
    </xf>
    <xf numFmtId="1" fontId="3" fillId="0" borderId="0" xfId="0" applyNumberFormat="1" applyFont="1" applyAlignment="1">
      <alignment horizontal="right" vertical="center"/>
    </xf>
    <xf numFmtId="0" fontId="0" fillId="2" borderId="0" xfId="0" applyFill="1" applyBorder="1" applyAlignment="1">
      <alignment vertical="center"/>
    </xf>
    <xf numFmtId="167" fontId="3" fillId="0" borderId="10" xfId="0" applyNumberFormat="1" applyFont="1" applyBorder="1" applyAlignment="1">
      <alignment horizontal="right" vertical="center"/>
    </xf>
    <xf numFmtId="0" fontId="3" fillId="0" borderId="11" xfId="0" quotePrefix="1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7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  <xf numFmtId="0" fontId="12" fillId="0" borderId="0" xfId="0" quotePrefix="1" applyFont="1" applyAlignment="1">
      <alignment horizontal="left" vertical="center" wrapText="1" indent="6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3" fillId="0" borderId="6" xfId="0" quotePrefix="1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" fontId="3" fillId="0" borderId="6" xfId="0" applyNumberFormat="1" applyFont="1" applyBorder="1" applyAlignment="1">
      <alignment horizontal="right" vertical="center"/>
    </xf>
    <xf numFmtId="167" fontId="3" fillId="0" borderId="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77886497064575E-3"/>
          <c:y val="4.8959608323133411E-3"/>
          <c:w val="0.99217221135029354"/>
          <c:h val="0.99510403916768664"/>
        </c:manualLayout>
      </c:layou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99D5-416C-8E15-43956B77CE5B}"/>
            </c:ext>
          </c:extLst>
        </c:ser>
        <c:ser>
          <c:idx val="1"/>
          <c:order val="1"/>
          <c:tx>
            <c:v>Excluded outliers</c:v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x"/>
            <c:size val="4"/>
            <c:spPr>
              <a:noFill/>
              <a:ln>
                <a:solidFill>
                  <a:srgbClr val="E61C1B"/>
                </a:solidFill>
                <a:prstDash val="solid"/>
              </a:ln>
            </c:spPr>
          </c:marker>
          <c:smooth val="0"/>
          <c:extLst>
            <c:ext xmlns:c16="http://schemas.microsoft.com/office/drawing/2014/chart" uri="{C3380CC4-5D6E-409C-BE32-E72D297353CC}">
              <c16:uniqueId val="{00000002-99D5-416C-8E15-43956B77C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2543"/>
        <c:axId val="17905359"/>
      </c:scatterChart>
      <c:valAx>
        <c:axId val="14122543"/>
        <c:scaling>
          <c:orientation val="minMax"/>
        </c:scaling>
        <c:delete val="1"/>
        <c:axPos val="b"/>
        <c:majorTickMark val="out"/>
        <c:minorTickMark val="none"/>
        <c:tickLblPos val="nextTo"/>
        <c:crossAx val="17905359"/>
        <c:crosses val="min"/>
        <c:crossBetween val="midCat"/>
      </c:valAx>
      <c:valAx>
        <c:axId val="17905359"/>
        <c:scaling>
          <c:orientation val="minMax"/>
        </c:scaling>
        <c:delete val="1"/>
        <c:axPos val="l"/>
        <c:majorTickMark val="out"/>
        <c:minorTickMark val="none"/>
        <c:tickLblPos val="nextTo"/>
        <c:crossAx val="14122543"/>
        <c:crosses val="min"/>
        <c:crossBetween val="midCat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4627147633943023"/>
          <c:y val="0.48799504492318196"/>
          <c:w val="0.15372852366056983"/>
          <c:h val="2.7124773960216998E-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838862559241707"/>
          <c:y val="3.825136612021858E-2"/>
          <c:w val="0.85308056872037918"/>
          <c:h val="0.78688524590163933"/>
        </c:manualLayout>
      </c:layout>
      <c:barChart>
        <c:barDir val="col"/>
        <c:grouping val="stacked"/>
        <c:varyColors val="0"/>
        <c:ser>
          <c:idx val="3"/>
          <c:order val="3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Ferritin!$KO$56:$KO$60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Ferritin!$KO$51:$KO$55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0-4973-BC62-6F64574C5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9480319"/>
        <c:axId val="33885999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CA20-4973-BC62-6F64574C5CCD}"/>
            </c:ext>
          </c:extLst>
        </c:ser>
        <c:ser>
          <c:idx val="1"/>
          <c:order val="1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Ferritin!$KO$1:$KO$24</c:f>
              <c:numCache>
                <c:formatCode>General</c:formatCode>
                <c:ptCount val="24"/>
                <c:pt idx="0">
                  <c:v>0.16666666666666666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0.83333333333333326</c:v>
                </c:pt>
                <c:pt idx="4">
                  <c:v>1.1666666666666667</c:v>
                </c:pt>
                <c:pt idx="5">
                  <c:v>1.3333333333333333</c:v>
                </c:pt>
                <c:pt idx="6">
                  <c:v>1.5</c:v>
                </c:pt>
                <c:pt idx="7">
                  <c:v>1.6666666666666665</c:v>
                </c:pt>
                <c:pt idx="8">
                  <c:v>1.8333333333333333</c:v>
                </c:pt>
                <c:pt idx="9">
                  <c:v>2.1666666666666665</c:v>
                </c:pt>
                <c:pt idx="10">
                  <c:v>2.3333333333333335</c:v>
                </c:pt>
                <c:pt idx="11">
                  <c:v>2.5</c:v>
                </c:pt>
                <c:pt idx="12">
                  <c:v>2.6666666666666665</c:v>
                </c:pt>
                <c:pt idx="13">
                  <c:v>2.833333333333333</c:v>
                </c:pt>
                <c:pt idx="14">
                  <c:v>3.1666666666666665</c:v>
                </c:pt>
                <c:pt idx="15">
                  <c:v>3.3333333333333335</c:v>
                </c:pt>
                <c:pt idx="16">
                  <c:v>3.5</c:v>
                </c:pt>
                <c:pt idx="17">
                  <c:v>3.6666666666666665</c:v>
                </c:pt>
                <c:pt idx="18">
                  <c:v>3.833333333333333</c:v>
                </c:pt>
                <c:pt idx="19">
                  <c:v>4.166666666666667</c:v>
                </c:pt>
                <c:pt idx="20">
                  <c:v>4.333333333333333</c:v>
                </c:pt>
                <c:pt idx="21">
                  <c:v>4.5</c:v>
                </c:pt>
                <c:pt idx="22">
                  <c:v>4.666666666666667</c:v>
                </c:pt>
                <c:pt idx="23">
                  <c:v>4.833333333333333</c:v>
                </c:pt>
              </c:numCache>
            </c:numRef>
          </c:xVal>
          <c:yVal>
            <c:numRef>
              <c:f>Ferritin!$KO$25:$KO$48</c:f>
              <c:numCache>
                <c:formatCode>General</c:formatCode>
                <c:ptCount val="24"/>
                <c:pt idx="0">
                  <c:v>26.6</c:v>
                </c:pt>
                <c:pt idx="1">
                  <c:v>25.2</c:v>
                </c:pt>
                <c:pt idx="2">
                  <c:v>27.6</c:v>
                </c:pt>
                <c:pt idx="3">
                  <c:v>25.6</c:v>
                </c:pt>
                <c:pt idx="4">
                  <c:v>24.3</c:v>
                </c:pt>
                <c:pt idx="5">
                  <c:v>25.7</c:v>
                </c:pt>
                <c:pt idx="6">
                  <c:v>23.8</c:v>
                </c:pt>
                <c:pt idx="7">
                  <c:v>25.3</c:v>
                </c:pt>
                <c:pt idx="8">
                  <c:v>24.1</c:v>
                </c:pt>
                <c:pt idx="9">
                  <c:v>26.1</c:v>
                </c:pt>
                <c:pt idx="10">
                  <c:v>24</c:v>
                </c:pt>
                <c:pt idx="11">
                  <c:v>25.4</c:v>
                </c:pt>
                <c:pt idx="12">
                  <c:v>26</c:v>
                </c:pt>
                <c:pt idx="13">
                  <c:v>24.3</c:v>
                </c:pt>
                <c:pt idx="14">
                  <c:v>26.5</c:v>
                </c:pt>
                <c:pt idx="15">
                  <c:v>27.1</c:v>
                </c:pt>
                <c:pt idx="16">
                  <c:v>25.9</c:v>
                </c:pt>
                <c:pt idx="17">
                  <c:v>25.5</c:v>
                </c:pt>
                <c:pt idx="18">
                  <c:v>25.5</c:v>
                </c:pt>
                <c:pt idx="19">
                  <c:v>24.5</c:v>
                </c:pt>
                <c:pt idx="20">
                  <c:v>26.4</c:v>
                </c:pt>
                <c:pt idx="21">
                  <c:v>25.8</c:v>
                </c:pt>
                <c:pt idx="22">
                  <c:v>26</c:v>
                </c:pt>
                <c:pt idx="23">
                  <c:v>25.1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20-4973-BC62-6F64574C5CCD}"/>
            </c:ext>
          </c:extLst>
        </c:ser>
        <c:ser>
          <c:idx val="2"/>
          <c:order val="2"/>
          <c:tx>
            <c:v>Excluded outliers</c:v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x"/>
            <c:size val="4"/>
            <c:spPr>
              <a:noFill/>
              <a:ln>
                <a:solidFill>
                  <a:srgbClr val="E61C1B"/>
                </a:solidFill>
                <a:prstDash val="solid"/>
              </a:ln>
            </c:spPr>
          </c:marker>
          <c:xVal>
            <c:numRef>
              <c:f>Ferritin!$KO$49</c:f>
              <c:numCache>
                <c:formatCode>General</c:formatCode>
                <c:ptCount val="1"/>
                <c:pt idx="0">
                  <c:v>0.5</c:v>
                </c:pt>
              </c:numCache>
            </c:numRef>
          </c:xVal>
          <c:yVal>
            <c:numRef>
              <c:f>Ferritin!$KO$50</c:f>
              <c:numCache>
                <c:formatCode>General</c:formatCode>
                <c:ptCount val="1"/>
                <c:pt idx="0">
                  <c:v>30.2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20-4973-BC62-6F64574C5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9743"/>
        <c:axId val="33884335"/>
      </c:scatterChart>
      <c:valAx>
        <c:axId val="14129743"/>
        <c:scaling>
          <c:orientation val="minMax"/>
          <c:max val="5"/>
          <c:min val="0"/>
        </c:scaling>
        <c:delete val="0"/>
        <c:axPos val="b"/>
        <c:majorGridlines>
          <c:spPr>
            <a:ln w="12700">
              <a:solidFill>
                <a:srgbClr val="F2F2F2"/>
              </a:solidFill>
              <a:prstDash val="solid"/>
            </a:ln>
          </c:spPr>
        </c:majorGridlines>
        <c:minorGridlines>
          <c:spPr>
            <a:ln w="12700">
              <a:solidFill>
                <a:srgbClr val="F2F2F2"/>
              </a:solidFill>
              <a:prstDash val="solid"/>
            </a:ln>
          </c:spPr>
        </c:minorGridlines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3884335"/>
        <c:crosses val="min"/>
        <c:crossBetween val="midCat"/>
        <c:majorUnit val="1"/>
        <c:minorUnit val="1"/>
      </c:valAx>
      <c:valAx>
        <c:axId val="33884335"/>
        <c:scaling>
          <c:orientation val="minMax"/>
          <c:max val="31"/>
          <c:min val="23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Ferritin (ug/L)
1</a:t>
                </a:r>
              </a:p>
            </c:rich>
          </c:tx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4129743"/>
        <c:crosses val="min"/>
        <c:crossBetween val="midCat"/>
        <c:majorUnit val="2"/>
        <c:minorUnit val="1"/>
      </c:valAx>
      <c:valAx>
        <c:axId val="3388599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9480319"/>
        <c:crosses val="min"/>
        <c:crossBetween val="between"/>
      </c:valAx>
      <c:catAx>
        <c:axId val="194803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Run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3885999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838862559241707"/>
          <c:y val="3.783783783783784E-2"/>
          <c:w val="0.85308056872037918"/>
          <c:h val="0.77837837837837842"/>
        </c:manualLayout>
      </c:layout>
      <c:barChart>
        <c:barDir val="col"/>
        <c:grouping val="stacked"/>
        <c:varyColors val="0"/>
        <c:ser>
          <c:idx val="3"/>
          <c:order val="2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Ferritin!$KO$116:$KO$120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Ferritin!$KO$111:$KO$115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21-4C8D-ADA5-F925AC9A5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899535"/>
        <c:axId val="17901199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AC21-4C8D-ADA5-F925AC9A52D8}"/>
            </c:ext>
          </c:extLst>
        </c:ser>
        <c:ser>
          <c:idx val="1"/>
          <c:order val="1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Ferritin!$KO$61:$KO$85</c:f>
              <c:numCache>
                <c:formatCode>General</c:formatCode>
                <c:ptCount val="25"/>
                <c:pt idx="0">
                  <c:v>0.16666666666666666</c:v>
                </c:pt>
                <c:pt idx="1">
                  <c:v>0.33333333333333331</c:v>
                </c:pt>
                <c:pt idx="2">
                  <c:v>0.5</c:v>
                </c:pt>
                <c:pt idx="3">
                  <c:v>0.66666666666666663</c:v>
                </c:pt>
                <c:pt idx="4">
                  <c:v>0.83333333333333326</c:v>
                </c:pt>
                <c:pt idx="5">
                  <c:v>1.1666666666666667</c:v>
                </c:pt>
                <c:pt idx="6">
                  <c:v>1.3333333333333333</c:v>
                </c:pt>
                <c:pt idx="7">
                  <c:v>1.5</c:v>
                </c:pt>
                <c:pt idx="8">
                  <c:v>1.6666666666666665</c:v>
                </c:pt>
                <c:pt idx="9">
                  <c:v>1.8333333333333333</c:v>
                </c:pt>
                <c:pt idx="10">
                  <c:v>2.1666666666666665</c:v>
                </c:pt>
                <c:pt idx="11">
                  <c:v>2.3333333333333335</c:v>
                </c:pt>
                <c:pt idx="12">
                  <c:v>2.5</c:v>
                </c:pt>
                <c:pt idx="13">
                  <c:v>2.6666666666666665</c:v>
                </c:pt>
                <c:pt idx="14">
                  <c:v>2.833333333333333</c:v>
                </c:pt>
                <c:pt idx="15">
                  <c:v>3.1666666666666665</c:v>
                </c:pt>
                <c:pt idx="16">
                  <c:v>3.3333333333333335</c:v>
                </c:pt>
                <c:pt idx="17">
                  <c:v>3.5</c:v>
                </c:pt>
                <c:pt idx="18">
                  <c:v>3.6666666666666665</c:v>
                </c:pt>
                <c:pt idx="19">
                  <c:v>3.833333333333333</c:v>
                </c:pt>
                <c:pt idx="20">
                  <c:v>4.166666666666667</c:v>
                </c:pt>
                <c:pt idx="21">
                  <c:v>4.333333333333333</c:v>
                </c:pt>
                <c:pt idx="22">
                  <c:v>4.5</c:v>
                </c:pt>
                <c:pt idx="23">
                  <c:v>4.666666666666667</c:v>
                </c:pt>
                <c:pt idx="24">
                  <c:v>4.833333333333333</c:v>
                </c:pt>
              </c:numCache>
            </c:numRef>
          </c:xVal>
          <c:yVal>
            <c:numRef>
              <c:f>Ferritin!$KO$86:$KO$110</c:f>
              <c:numCache>
                <c:formatCode>General</c:formatCode>
                <c:ptCount val="25"/>
                <c:pt idx="0">
                  <c:v>140</c:v>
                </c:pt>
                <c:pt idx="1">
                  <c:v>139</c:v>
                </c:pt>
                <c:pt idx="2">
                  <c:v>138</c:v>
                </c:pt>
                <c:pt idx="3">
                  <c:v>138</c:v>
                </c:pt>
                <c:pt idx="4">
                  <c:v>140</c:v>
                </c:pt>
                <c:pt idx="5">
                  <c:v>140</c:v>
                </c:pt>
                <c:pt idx="6">
                  <c:v>143</c:v>
                </c:pt>
                <c:pt idx="7">
                  <c:v>141</c:v>
                </c:pt>
                <c:pt idx="8">
                  <c:v>143</c:v>
                </c:pt>
                <c:pt idx="9">
                  <c:v>137</c:v>
                </c:pt>
                <c:pt idx="10">
                  <c:v>140</c:v>
                </c:pt>
                <c:pt idx="11">
                  <c:v>138</c:v>
                </c:pt>
                <c:pt idx="12">
                  <c:v>136</c:v>
                </c:pt>
                <c:pt idx="13">
                  <c:v>141</c:v>
                </c:pt>
                <c:pt idx="14">
                  <c:v>136</c:v>
                </c:pt>
                <c:pt idx="15">
                  <c:v>141</c:v>
                </c:pt>
                <c:pt idx="16">
                  <c:v>144</c:v>
                </c:pt>
                <c:pt idx="17">
                  <c:v>142</c:v>
                </c:pt>
                <c:pt idx="18">
                  <c:v>143</c:v>
                </c:pt>
                <c:pt idx="19">
                  <c:v>144</c:v>
                </c:pt>
                <c:pt idx="20">
                  <c:v>139</c:v>
                </c:pt>
                <c:pt idx="21">
                  <c:v>140</c:v>
                </c:pt>
                <c:pt idx="22">
                  <c:v>141</c:v>
                </c:pt>
                <c:pt idx="23">
                  <c:v>138</c:v>
                </c:pt>
                <c:pt idx="24">
                  <c:v>141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21-4C8D-ADA5-F925AC9A5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36543"/>
        <c:axId val="17904111"/>
      </c:scatterChart>
      <c:valAx>
        <c:axId val="14136543"/>
        <c:scaling>
          <c:orientation val="minMax"/>
          <c:max val="5"/>
          <c:min val="0"/>
        </c:scaling>
        <c:delete val="0"/>
        <c:axPos val="b"/>
        <c:majorGridlines>
          <c:spPr>
            <a:ln w="12700">
              <a:solidFill>
                <a:srgbClr val="F2F2F2"/>
              </a:solidFill>
              <a:prstDash val="solid"/>
            </a:ln>
          </c:spPr>
        </c:majorGridlines>
        <c:minorGridlines>
          <c:spPr>
            <a:ln w="12700">
              <a:solidFill>
                <a:srgbClr val="F2F2F2"/>
              </a:solidFill>
              <a:prstDash val="solid"/>
            </a:ln>
          </c:spPr>
        </c:minorGridlines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904111"/>
        <c:crosses val="min"/>
        <c:crossBetween val="midCat"/>
        <c:majorUnit val="1"/>
        <c:minorUnit val="1"/>
      </c:valAx>
      <c:valAx>
        <c:axId val="17904111"/>
        <c:scaling>
          <c:orientation val="minMax"/>
          <c:max val="144"/>
          <c:min val="136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Ferritin (ug/L)
2</a:t>
                </a:r>
              </a:p>
            </c:rich>
          </c:tx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4136543"/>
        <c:crosses val="min"/>
        <c:crossBetween val="midCat"/>
        <c:majorUnit val="2"/>
        <c:minorUnit val="1"/>
      </c:valAx>
      <c:valAx>
        <c:axId val="1790119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7899535"/>
        <c:crosses val="min"/>
        <c:crossBetween val="between"/>
      </c:valAx>
      <c:catAx>
        <c:axId val="178995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Run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901199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838862559241707"/>
          <c:y val="3.783783783783784E-2"/>
          <c:w val="0.85308056872037918"/>
          <c:h val="0.77837837837837842"/>
        </c:manualLayout>
      </c:layout>
      <c:barChart>
        <c:barDir val="col"/>
        <c:grouping val="stacked"/>
        <c:varyColors val="0"/>
        <c:ser>
          <c:idx val="3"/>
          <c:order val="2"/>
          <c:tx>
            <c:v>Axis labels</c:v>
          </c:tx>
          <c:spPr>
            <a:noFill/>
            <a:ln w="25400">
              <a:noFill/>
            </a:ln>
          </c:spPr>
          <c:invertIfNegative val="0"/>
          <c:cat>
            <c:strRef>
              <c:f>Ferritin!$KO$176:$KO$180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Ferritin!$KO$171:$KO$175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DB-4105-B827-BADAAAF20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899535"/>
        <c:axId val="17904527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8FDB-4105-B827-BADAAAF20548}"/>
            </c:ext>
          </c:extLst>
        </c:ser>
        <c:ser>
          <c:idx val="1"/>
          <c:order val="1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square"/>
            <c:size val="4"/>
            <c:spPr>
              <a:solidFill>
                <a:srgbClr val="404040">
                  <a:alpha val="75000"/>
                </a:srgbClr>
              </a:solidFill>
              <a:ln w="9525">
                <a:noFill/>
              </a:ln>
            </c:spPr>
          </c:marker>
          <c:xVal>
            <c:numRef>
              <c:f>Ferritin!$KO$121:$KO$145</c:f>
              <c:numCache>
                <c:formatCode>General</c:formatCode>
                <c:ptCount val="25"/>
                <c:pt idx="0">
                  <c:v>0.16666666666666666</c:v>
                </c:pt>
                <c:pt idx="1">
                  <c:v>0.33333333333333331</c:v>
                </c:pt>
                <c:pt idx="2">
                  <c:v>0.5</c:v>
                </c:pt>
                <c:pt idx="3">
                  <c:v>0.66666666666666663</c:v>
                </c:pt>
                <c:pt idx="4">
                  <c:v>0.83333333333333326</c:v>
                </c:pt>
                <c:pt idx="5">
                  <c:v>1.1666666666666667</c:v>
                </c:pt>
                <c:pt idx="6">
                  <c:v>1.3333333333333333</c:v>
                </c:pt>
                <c:pt idx="7">
                  <c:v>1.5</c:v>
                </c:pt>
                <c:pt idx="8">
                  <c:v>1.6666666666666665</c:v>
                </c:pt>
                <c:pt idx="9">
                  <c:v>1.8333333333333333</c:v>
                </c:pt>
                <c:pt idx="10">
                  <c:v>2.1666666666666665</c:v>
                </c:pt>
                <c:pt idx="11">
                  <c:v>2.3333333333333335</c:v>
                </c:pt>
                <c:pt idx="12">
                  <c:v>2.5</c:v>
                </c:pt>
                <c:pt idx="13">
                  <c:v>2.6666666666666665</c:v>
                </c:pt>
                <c:pt idx="14">
                  <c:v>2.833333333333333</c:v>
                </c:pt>
                <c:pt idx="15">
                  <c:v>3.1666666666666665</c:v>
                </c:pt>
                <c:pt idx="16">
                  <c:v>3.3333333333333335</c:v>
                </c:pt>
                <c:pt idx="17">
                  <c:v>3.5</c:v>
                </c:pt>
                <c:pt idx="18">
                  <c:v>3.6666666666666665</c:v>
                </c:pt>
                <c:pt idx="19">
                  <c:v>3.833333333333333</c:v>
                </c:pt>
                <c:pt idx="20">
                  <c:v>4.166666666666667</c:v>
                </c:pt>
                <c:pt idx="21">
                  <c:v>4.333333333333333</c:v>
                </c:pt>
                <c:pt idx="22">
                  <c:v>4.5</c:v>
                </c:pt>
                <c:pt idx="23">
                  <c:v>4.666666666666667</c:v>
                </c:pt>
                <c:pt idx="24">
                  <c:v>4.833333333333333</c:v>
                </c:pt>
              </c:numCache>
            </c:numRef>
          </c:xVal>
          <c:yVal>
            <c:numRef>
              <c:f>Ferritin!$KO$146:$KO$170</c:f>
              <c:numCache>
                <c:formatCode>General</c:formatCode>
                <c:ptCount val="25"/>
                <c:pt idx="0">
                  <c:v>606</c:v>
                </c:pt>
                <c:pt idx="1">
                  <c:v>627</c:v>
                </c:pt>
                <c:pt idx="2">
                  <c:v>621</c:v>
                </c:pt>
                <c:pt idx="3">
                  <c:v>606</c:v>
                </c:pt>
                <c:pt idx="4">
                  <c:v>620</c:v>
                </c:pt>
                <c:pt idx="5">
                  <c:v>612</c:v>
                </c:pt>
                <c:pt idx="6">
                  <c:v>610</c:v>
                </c:pt>
                <c:pt idx="7">
                  <c:v>611</c:v>
                </c:pt>
                <c:pt idx="8">
                  <c:v>595</c:v>
                </c:pt>
                <c:pt idx="9">
                  <c:v>630</c:v>
                </c:pt>
                <c:pt idx="10">
                  <c:v>649</c:v>
                </c:pt>
                <c:pt idx="11">
                  <c:v>626</c:v>
                </c:pt>
                <c:pt idx="12">
                  <c:v>636</c:v>
                </c:pt>
                <c:pt idx="13">
                  <c:v>639</c:v>
                </c:pt>
                <c:pt idx="14">
                  <c:v>648</c:v>
                </c:pt>
                <c:pt idx="15">
                  <c:v>615</c:v>
                </c:pt>
                <c:pt idx="16">
                  <c:v>633</c:v>
                </c:pt>
                <c:pt idx="17">
                  <c:v>605</c:v>
                </c:pt>
                <c:pt idx="18">
                  <c:v>616</c:v>
                </c:pt>
                <c:pt idx="19">
                  <c:v>625</c:v>
                </c:pt>
                <c:pt idx="20">
                  <c:v>622</c:v>
                </c:pt>
                <c:pt idx="21">
                  <c:v>632</c:v>
                </c:pt>
                <c:pt idx="22">
                  <c:v>646</c:v>
                </c:pt>
                <c:pt idx="23">
                  <c:v>619</c:v>
                </c:pt>
                <c:pt idx="24">
                  <c:v>623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DB-4105-B827-BADAAAF20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5343"/>
        <c:axId val="17903695"/>
      </c:scatterChart>
      <c:valAx>
        <c:axId val="14125343"/>
        <c:scaling>
          <c:orientation val="minMax"/>
          <c:max val="5"/>
          <c:min val="0"/>
        </c:scaling>
        <c:delete val="0"/>
        <c:axPos val="b"/>
        <c:majorGridlines>
          <c:spPr>
            <a:ln w="12700">
              <a:solidFill>
                <a:srgbClr val="F2F2F2"/>
              </a:solidFill>
              <a:prstDash val="solid"/>
            </a:ln>
          </c:spPr>
        </c:majorGridlines>
        <c:minorGridlines>
          <c:spPr>
            <a:ln w="12700">
              <a:solidFill>
                <a:srgbClr val="F2F2F2"/>
              </a:solidFill>
              <a:prstDash val="solid"/>
            </a:ln>
          </c:spPr>
        </c:minorGridlines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903695"/>
        <c:crosses val="min"/>
        <c:crossBetween val="midCat"/>
        <c:majorUnit val="1"/>
        <c:minorUnit val="1"/>
      </c:valAx>
      <c:valAx>
        <c:axId val="17903695"/>
        <c:scaling>
          <c:orientation val="minMax"/>
          <c:max val="650"/>
          <c:min val="595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Ferritin (ug/L)
3</a:t>
                </a:r>
              </a:p>
            </c:rich>
          </c:tx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4125343"/>
        <c:crosses val="min"/>
        <c:crossBetween val="midCat"/>
        <c:majorUnit val="10"/>
        <c:minorUnit val="5"/>
      </c:valAx>
      <c:valAx>
        <c:axId val="17904527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7899535"/>
        <c:crosses val="min"/>
        <c:crossBetween val="between"/>
      </c:valAx>
      <c:catAx>
        <c:axId val="178995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Run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904527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305943</xdr:colOff>
      <xdr:row>1</xdr:row>
      <xdr:rowOff>63500</xdr:rowOff>
    </xdr:from>
    <xdr:to>
      <xdr:col>9</xdr:col>
      <xdr:colOff>542925</xdr:colOff>
      <xdr:row>1</xdr:row>
      <xdr:rowOff>203200</xdr:rowOff>
    </xdr:to>
    <xdr:pic>
      <xdr:nvPicPr>
        <xdr:cNvPr id="3" name="Picture 2">
          <a:hlinkClick xmlns:r="http://schemas.openxmlformats.org/officeDocument/2006/relationships" r:id="rId1" tooltip="http://analyse-it.com/"/>
          <a:extLst>
            <a:ext uri="{FF2B5EF4-FFF2-40B4-BE49-F238E27FC236}">
              <a16:creationId xmlns:a16="http://schemas.microsoft.com/office/drawing/2014/main" id="{8ABBEACC-C4DC-4382-909F-670BAAF390E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8968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9</xdr:col>
      <xdr:colOff>669925</xdr:colOff>
      <xdr:row>57</xdr:row>
      <xdr:rowOff>63500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298807C1-AEC2-4108-9A15-268E5A82295C}"/>
            </a:ext>
          </a:extLst>
        </xdr:cNvPr>
        <xdr:cNvGrpSpPr/>
      </xdr:nvGrpSpPr>
      <xdr:grpSpPr>
        <a:xfrm>
          <a:off x="76200" y="1536700"/>
          <a:ext cx="6489700" cy="7013575"/>
          <a:chOff x="76200" y="1536700"/>
          <a:chExt cx="6489700" cy="7023100"/>
        </a:xfrm>
      </xdr:grpSpPr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67FAC952-B8B2-43A9-9B6A-41315AA5FDDF}"/>
              </a:ext>
            </a:extLst>
          </xdr:cNvPr>
          <xdr:cNvGraphicFramePr/>
        </xdr:nvGraphicFramePr>
        <xdr:xfrm>
          <a:off x="76200" y="1536700"/>
          <a:ext cx="6489700" cy="7023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CCDFD02E-2CA3-4403-8B25-BF273B5A911C}"/>
              </a:ext>
            </a:extLst>
          </xdr:cNvPr>
          <xdr:cNvGraphicFramePr/>
        </xdr:nvGraphicFramePr>
        <xdr:xfrm>
          <a:off x="76200" y="1536700"/>
          <a:ext cx="5359400" cy="23241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75AF5B46-9E3A-400B-BC20-B148F48499AD}"/>
              </a:ext>
            </a:extLst>
          </xdr:cNvPr>
          <xdr:cNvGraphicFramePr/>
        </xdr:nvGraphicFramePr>
        <xdr:xfrm>
          <a:off x="76200" y="3860800"/>
          <a:ext cx="5359400" cy="2349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083AD406-7A0F-460F-9195-932EFBE7E763}"/>
              </a:ext>
            </a:extLst>
          </xdr:cNvPr>
          <xdr:cNvGraphicFramePr/>
        </xdr:nvGraphicFramePr>
        <xdr:xfrm>
          <a:off x="76200" y="6210300"/>
          <a:ext cx="5359400" cy="2349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 editAs="oneCell">
    <xdr:from>
      <xdr:col>6</xdr:col>
      <xdr:colOff>654050</xdr:colOff>
      <xdr:row>81</xdr:row>
      <xdr:rowOff>0</xdr:rowOff>
    </xdr:from>
    <xdr:to>
      <xdr:col>6</xdr:col>
      <xdr:colOff>699575</xdr:colOff>
      <xdr:row>81</xdr:row>
      <xdr:rowOff>109582</xdr:rowOff>
    </xdr:to>
    <xdr:sp macro="" textlink="">
      <xdr:nvSpPr>
        <xdr:cNvPr id="9" name="Do not reject the null hypothesis at the 5% familywise (1.67% individual) significance level.">
          <a:extLst>
            <a:ext uri="{FF2B5EF4-FFF2-40B4-BE49-F238E27FC236}">
              <a16:creationId xmlns:a16="http://schemas.microsoft.com/office/drawing/2014/main" id="{7D0F9C15-082F-43C2-B2D0-3B1BFE5DCE15}"/>
            </a:ext>
          </a:extLst>
        </xdr:cNvPr>
        <xdr:cNvSpPr txBox="1"/>
      </xdr:nvSpPr>
      <xdr:spPr>
        <a:xfrm>
          <a:off x="4321175" y="128397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 panose="020F0502020204030204" pitchFamily="34" charset="0"/>
            </a:rPr>
            <a:t>1</a:t>
          </a:r>
        </a:p>
      </xdr:txBody>
    </xdr:sp>
    <xdr:clientData/>
  </xdr:twoCellAnchor>
  <xdr:twoCellAnchor editAs="oneCell">
    <xdr:from>
      <xdr:col>6</xdr:col>
      <xdr:colOff>654050</xdr:colOff>
      <xdr:row>83</xdr:row>
      <xdr:rowOff>0</xdr:rowOff>
    </xdr:from>
    <xdr:to>
      <xdr:col>6</xdr:col>
      <xdr:colOff>699575</xdr:colOff>
      <xdr:row>83</xdr:row>
      <xdr:rowOff>109582</xdr:rowOff>
    </xdr:to>
    <xdr:sp macro="" textlink="">
      <xdr:nvSpPr>
        <xdr:cNvPr id="10" name="Do not reject the null hypothesis at the 5% familywise (1.67% individual) significance level.">
          <a:extLst>
            <a:ext uri="{FF2B5EF4-FFF2-40B4-BE49-F238E27FC236}">
              <a16:creationId xmlns:a16="http://schemas.microsoft.com/office/drawing/2014/main" id="{9B9F49CD-C58F-490D-8E63-C10D1D7F0898}"/>
            </a:ext>
          </a:extLst>
        </xdr:cNvPr>
        <xdr:cNvSpPr txBox="1"/>
      </xdr:nvSpPr>
      <xdr:spPr>
        <a:xfrm>
          <a:off x="4321175" y="131445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 panose="020F0502020204030204" pitchFamily="34" charset="0"/>
            </a:rPr>
            <a:t>1</a:t>
          </a:r>
        </a:p>
      </xdr:txBody>
    </xdr:sp>
    <xdr:clientData/>
  </xdr:twoCellAnchor>
  <xdr:twoCellAnchor editAs="oneCell">
    <xdr:from>
      <xdr:col>6</xdr:col>
      <xdr:colOff>654050</xdr:colOff>
      <xdr:row>103</xdr:row>
      <xdr:rowOff>0</xdr:rowOff>
    </xdr:from>
    <xdr:to>
      <xdr:col>6</xdr:col>
      <xdr:colOff>699575</xdr:colOff>
      <xdr:row>103</xdr:row>
      <xdr:rowOff>109582</xdr:rowOff>
    </xdr:to>
    <xdr:sp macro="" textlink="">
      <xdr:nvSpPr>
        <xdr:cNvPr id="11" name="Do not reject the null hypothesis at the 5% familywise (1.67% individual) significance level.">
          <a:extLst>
            <a:ext uri="{FF2B5EF4-FFF2-40B4-BE49-F238E27FC236}">
              <a16:creationId xmlns:a16="http://schemas.microsoft.com/office/drawing/2014/main" id="{AD5821F7-2C65-4627-95F8-6D90000ED844}"/>
            </a:ext>
          </a:extLst>
        </xdr:cNvPr>
        <xdr:cNvSpPr txBox="1"/>
      </xdr:nvSpPr>
      <xdr:spPr>
        <a:xfrm>
          <a:off x="4321175" y="167830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 panose="020F0502020204030204" pitchFamily="34" charset="0"/>
            </a:rPr>
            <a:t>1</a:t>
          </a:r>
        </a:p>
      </xdr:txBody>
    </xdr:sp>
    <xdr:clientData/>
  </xdr:twoCellAnchor>
  <xdr:twoCellAnchor editAs="oneCell">
    <xdr:from>
      <xdr:col>6</xdr:col>
      <xdr:colOff>654050</xdr:colOff>
      <xdr:row>105</xdr:row>
      <xdr:rowOff>0</xdr:rowOff>
    </xdr:from>
    <xdr:to>
      <xdr:col>6</xdr:col>
      <xdr:colOff>699575</xdr:colOff>
      <xdr:row>105</xdr:row>
      <xdr:rowOff>109582</xdr:rowOff>
    </xdr:to>
    <xdr:sp macro="" textlink="">
      <xdr:nvSpPr>
        <xdr:cNvPr id="12" name="Do not reject the null hypothesis at the 5% familywise (1.67% individual) significance level.">
          <a:extLst>
            <a:ext uri="{FF2B5EF4-FFF2-40B4-BE49-F238E27FC236}">
              <a16:creationId xmlns:a16="http://schemas.microsoft.com/office/drawing/2014/main" id="{8A3D3DD0-BC46-4F82-8C2B-97EB7DC7E893}"/>
            </a:ext>
          </a:extLst>
        </xdr:cNvPr>
        <xdr:cNvSpPr txBox="1"/>
      </xdr:nvSpPr>
      <xdr:spPr>
        <a:xfrm>
          <a:off x="4321175" y="1708785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 panose="020F0502020204030204" pitchFamily="34" charset="0"/>
            </a:rPr>
            <a:t>1</a:t>
          </a:r>
        </a:p>
      </xdr:txBody>
    </xdr:sp>
    <xdr:clientData/>
  </xdr:twoCellAnchor>
  <xdr:twoCellAnchor editAs="oneCell">
    <xdr:from>
      <xdr:col>6</xdr:col>
      <xdr:colOff>654050</xdr:colOff>
      <xdr:row>125</xdr:row>
      <xdr:rowOff>0</xdr:rowOff>
    </xdr:from>
    <xdr:to>
      <xdr:col>6</xdr:col>
      <xdr:colOff>699575</xdr:colOff>
      <xdr:row>125</xdr:row>
      <xdr:rowOff>109582</xdr:rowOff>
    </xdr:to>
    <xdr:sp macro="" textlink="">
      <xdr:nvSpPr>
        <xdr:cNvPr id="13" name="Do not reject the null hypothesis at the 5% familywise (1.67% individual) significance level.">
          <a:extLst>
            <a:ext uri="{FF2B5EF4-FFF2-40B4-BE49-F238E27FC236}">
              <a16:creationId xmlns:a16="http://schemas.microsoft.com/office/drawing/2014/main" id="{101A1BC4-AFD2-478B-8851-6BF9151D0CD5}"/>
            </a:ext>
          </a:extLst>
        </xdr:cNvPr>
        <xdr:cNvSpPr txBox="1"/>
      </xdr:nvSpPr>
      <xdr:spPr>
        <a:xfrm>
          <a:off x="4321175" y="207264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 panose="020F0502020204030204" pitchFamily="34" charset="0"/>
            </a:rPr>
            <a:t>1</a:t>
          </a:r>
        </a:p>
      </xdr:txBody>
    </xdr:sp>
    <xdr:clientData/>
  </xdr:twoCellAnchor>
  <xdr:twoCellAnchor editAs="oneCell">
    <xdr:from>
      <xdr:col>6</xdr:col>
      <xdr:colOff>654050</xdr:colOff>
      <xdr:row>127</xdr:row>
      <xdr:rowOff>0</xdr:rowOff>
    </xdr:from>
    <xdr:to>
      <xdr:col>6</xdr:col>
      <xdr:colOff>699575</xdr:colOff>
      <xdr:row>127</xdr:row>
      <xdr:rowOff>109582</xdr:rowOff>
    </xdr:to>
    <xdr:sp macro="" textlink="">
      <xdr:nvSpPr>
        <xdr:cNvPr id="14" name="Do not reject the null hypothesis at the 5% familywise (1.67% individual) significance level.">
          <a:extLst>
            <a:ext uri="{FF2B5EF4-FFF2-40B4-BE49-F238E27FC236}">
              <a16:creationId xmlns:a16="http://schemas.microsoft.com/office/drawing/2014/main" id="{15A1B28C-CC4C-4434-8F63-0B26C10B27F2}"/>
            </a:ext>
          </a:extLst>
        </xdr:cNvPr>
        <xdr:cNvSpPr txBox="1"/>
      </xdr:nvSpPr>
      <xdr:spPr>
        <a:xfrm>
          <a:off x="4321175" y="210312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 panose="020F0502020204030204" pitchFamily="34" charset="0"/>
            </a:rPr>
            <a:t>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8"/>
  <sheetViews>
    <sheetView workbookViewId="0">
      <selection activeCell="C6" sqref="C6"/>
    </sheetView>
  </sheetViews>
  <sheetFormatPr defaultRowHeight="15" x14ac:dyDescent="0.25"/>
  <sheetData>
    <row r="1" spans="1:3" x14ac:dyDescent="0.25">
      <c r="A1" t="s">
        <v>9</v>
      </c>
    </row>
    <row r="3" spans="1:3" x14ac:dyDescent="0.25">
      <c r="A3" t="s">
        <v>1</v>
      </c>
      <c r="B3" t="s">
        <v>0</v>
      </c>
      <c r="C3" t="s">
        <v>28</v>
      </c>
    </row>
    <row r="4" spans="1:3" x14ac:dyDescent="0.25">
      <c r="A4">
        <v>1</v>
      </c>
      <c r="B4">
        <v>1</v>
      </c>
      <c r="C4">
        <v>26.6</v>
      </c>
    </row>
    <row r="5" spans="1:3" x14ac:dyDescent="0.25">
      <c r="A5">
        <v>1</v>
      </c>
      <c r="B5">
        <v>1</v>
      </c>
      <c r="C5">
        <v>25.2</v>
      </c>
    </row>
    <row r="6" spans="1:3" x14ac:dyDescent="0.25">
      <c r="A6">
        <v>1</v>
      </c>
      <c r="B6">
        <v>1</v>
      </c>
      <c r="C6" s="17">
        <v>30.2</v>
      </c>
    </row>
    <row r="7" spans="1:3" x14ac:dyDescent="0.25">
      <c r="A7">
        <v>1</v>
      </c>
      <c r="B7">
        <v>1</v>
      </c>
      <c r="C7">
        <v>27.6</v>
      </c>
    </row>
    <row r="8" spans="1:3" x14ac:dyDescent="0.25">
      <c r="A8">
        <v>1</v>
      </c>
      <c r="B8">
        <v>1</v>
      </c>
      <c r="C8">
        <v>25.6</v>
      </c>
    </row>
    <row r="9" spans="1:3" x14ac:dyDescent="0.25">
      <c r="A9">
        <v>1</v>
      </c>
      <c r="B9">
        <v>2</v>
      </c>
      <c r="C9">
        <v>24.3</v>
      </c>
    </row>
    <row r="10" spans="1:3" x14ac:dyDescent="0.25">
      <c r="A10">
        <v>1</v>
      </c>
      <c r="B10">
        <v>2</v>
      </c>
      <c r="C10">
        <v>25.7</v>
      </c>
    </row>
    <row r="11" spans="1:3" x14ac:dyDescent="0.25">
      <c r="A11">
        <v>1</v>
      </c>
      <c r="B11">
        <v>2</v>
      </c>
      <c r="C11">
        <v>23.8</v>
      </c>
    </row>
    <row r="12" spans="1:3" x14ac:dyDescent="0.25">
      <c r="A12">
        <v>1</v>
      </c>
      <c r="B12">
        <v>2</v>
      </c>
      <c r="C12">
        <v>25.3</v>
      </c>
    </row>
    <row r="13" spans="1:3" x14ac:dyDescent="0.25">
      <c r="A13">
        <v>1</v>
      </c>
      <c r="B13">
        <v>2</v>
      </c>
      <c r="C13">
        <v>24.1</v>
      </c>
    </row>
    <row r="14" spans="1:3" x14ac:dyDescent="0.25">
      <c r="A14">
        <v>1</v>
      </c>
      <c r="B14">
        <v>3</v>
      </c>
      <c r="C14">
        <v>26.1</v>
      </c>
    </row>
    <row r="15" spans="1:3" x14ac:dyDescent="0.25">
      <c r="A15">
        <v>1</v>
      </c>
      <c r="B15">
        <v>3</v>
      </c>
      <c r="C15">
        <v>24</v>
      </c>
    </row>
    <row r="16" spans="1:3" x14ac:dyDescent="0.25">
      <c r="A16">
        <v>1</v>
      </c>
      <c r="B16">
        <v>3</v>
      </c>
      <c r="C16">
        <v>25.4</v>
      </c>
    </row>
    <row r="17" spans="1:3" x14ac:dyDescent="0.25">
      <c r="A17">
        <v>1</v>
      </c>
      <c r="B17">
        <v>3</v>
      </c>
      <c r="C17">
        <v>26</v>
      </c>
    </row>
    <row r="18" spans="1:3" x14ac:dyDescent="0.25">
      <c r="A18">
        <v>1</v>
      </c>
      <c r="B18">
        <v>3</v>
      </c>
      <c r="C18">
        <v>24.3</v>
      </c>
    </row>
    <row r="19" spans="1:3" x14ac:dyDescent="0.25">
      <c r="A19">
        <v>1</v>
      </c>
      <c r="B19">
        <v>4</v>
      </c>
      <c r="C19">
        <v>26.5</v>
      </c>
    </row>
    <row r="20" spans="1:3" x14ac:dyDescent="0.25">
      <c r="A20">
        <v>1</v>
      </c>
      <c r="B20">
        <v>4</v>
      </c>
      <c r="C20">
        <v>27.1</v>
      </c>
    </row>
    <row r="21" spans="1:3" x14ac:dyDescent="0.25">
      <c r="A21">
        <v>1</v>
      </c>
      <c r="B21">
        <v>4</v>
      </c>
      <c r="C21">
        <v>25.9</v>
      </c>
    </row>
    <row r="22" spans="1:3" x14ac:dyDescent="0.25">
      <c r="A22">
        <v>1</v>
      </c>
      <c r="B22">
        <v>4</v>
      </c>
      <c r="C22">
        <v>25.5</v>
      </c>
    </row>
    <row r="23" spans="1:3" x14ac:dyDescent="0.25">
      <c r="A23">
        <v>1</v>
      </c>
      <c r="B23">
        <v>4</v>
      </c>
      <c r="C23">
        <v>25.5</v>
      </c>
    </row>
    <row r="24" spans="1:3" x14ac:dyDescent="0.25">
      <c r="A24">
        <v>1</v>
      </c>
      <c r="B24">
        <v>5</v>
      </c>
      <c r="C24">
        <v>24.5</v>
      </c>
    </row>
    <row r="25" spans="1:3" x14ac:dyDescent="0.25">
      <c r="A25">
        <v>1</v>
      </c>
      <c r="B25">
        <v>5</v>
      </c>
      <c r="C25">
        <v>26.4</v>
      </c>
    </row>
    <row r="26" spans="1:3" x14ac:dyDescent="0.25">
      <c r="A26">
        <v>1</v>
      </c>
      <c r="B26">
        <v>5</v>
      </c>
      <c r="C26">
        <v>25.8</v>
      </c>
    </row>
    <row r="27" spans="1:3" x14ac:dyDescent="0.25">
      <c r="A27">
        <v>1</v>
      </c>
      <c r="B27">
        <v>5</v>
      </c>
      <c r="C27">
        <v>26</v>
      </c>
    </row>
    <row r="28" spans="1:3" x14ac:dyDescent="0.25">
      <c r="A28">
        <v>1</v>
      </c>
      <c r="B28">
        <v>5</v>
      </c>
      <c r="C28">
        <v>25.1</v>
      </c>
    </row>
    <row r="29" spans="1:3" x14ac:dyDescent="0.25">
      <c r="A29">
        <v>2</v>
      </c>
      <c r="B29">
        <v>1</v>
      </c>
      <c r="C29">
        <v>140</v>
      </c>
    </row>
    <row r="30" spans="1:3" x14ac:dyDescent="0.25">
      <c r="A30">
        <v>2</v>
      </c>
      <c r="B30">
        <v>1</v>
      </c>
      <c r="C30">
        <v>139</v>
      </c>
    </row>
    <row r="31" spans="1:3" x14ac:dyDescent="0.25">
      <c r="A31">
        <v>2</v>
      </c>
      <c r="B31">
        <v>1</v>
      </c>
      <c r="C31">
        <v>138</v>
      </c>
    </row>
    <row r="32" spans="1:3" x14ac:dyDescent="0.25">
      <c r="A32">
        <v>2</v>
      </c>
      <c r="B32">
        <v>1</v>
      </c>
      <c r="C32">
        <v>138</v>
      </c>
    </row>
    <row r="33" spans="1:3" x14ac:dyDescent="0.25">
      <c r="A33">
        <v>2</v>
      </c>
      <c r="B33">
        <v>1</v>
      </c>
      <c r="C33">
        <v>140</v>
      </c>
    </row>
    <row r="34" spans="1:3" x14ac:dyDescent="0.25">
      <c r="A34">
        <v>2</v>
      </c>
      <c r="B34">
        <v>2</v>
      </c>
      <c r="C34">
        <v>140</v>
      </c>
    </row>
    <row r="35" spans="1:3" x14ac:dyDescent="0.25">
      <c r="A35">
        <v>2</v>
      </c>
      <c r="B35">
        <v>2</v>
      </c>
      <c r="C35">
        <v>143</v>
      </c>
    </row>
    <row r="36" spans="1:3" x14ac:dyDescent="0.25">
      <c r="A36">
        <v>2</v>
      </c>
      <c r="B36">
        <v>2</v>
      </c>
      <c r="C36">
        <v>141</v>
      </c>
    </row>
    <row r="37" spans="1:3" x14ac:dyDescent="0.25">
      <c r="A37">
        <v>2</v>
      </c>
      <c r="B37">
        <v>2</v>
      </c>
      <c r="C37">
        <v>143</v>
      </c>
    </row>
    <row r="38" spans="1:3" x14ac:dyDescent="0.25">
      <c r="A38">
        <v>2</v>
      </c>
      <c r="B38">
        <v>2</v>
      </c>
      <c r="C38">
        <v>137</v>
      </c>
    </row>
    <row r="39" spans="1:3" x14ac:dyDescent="0.25">
      <c r="A39">
        <v>2</v>
      </c>
      <c r="B39">
        <v>3</v>
      </c>
      <c r="C39">
        <v>140</v>
      </c>
    </row>
    <row r="40" spans="1:3" x14ac:dyDescent="0.25">
      <c r="A40">
        <v>2</v>
      </c>
      <c r="B40">
        <v>3</v>
      </c>
      <c r="C40">
        <v>138</v>
      </c>
    </row>
    <row r="41" spans="1:3" x14ac:dyDescent="0.25">
      <c r="A41">
        <v>2</v>
      </c>
      <c r="B41">
        <v>3</v>
      </c>
      <c r="C41">
        <v>136</v>
      </c>
    </row>
    <row r="42" spans="1:3" x14ac:dyDescent="0.25">
      <c r="A42">
        <v>2</v>
      </c>
      <c r="B42">
        <v>3</v>
      </c>
      <c r="C42">
        <v>141</v>
      </c>
    </row>
    <row r="43" spans="1:3" x14ac:dyDescent="0.25">
      <c r="A43">
        <v>2</v>
      </c>
      <c r="B43">
        <v>3</v>
      </c>
      <c r="C43">
        <v>136</v>
      </c>
    </row>
    <row r="44" spans="1:3" x14ac:dyDescent="0.25">
      <c r="A44">
        <v>2</v>
      </c>
      <c r="B44">
        <v>4</v>
      </c>
      <c r="C44">
        <v>141</v>
      </c>
    </row>
    <row r="45" spans="1:3" x14ac:dyDescent="0.25">
      <c r="A45">
        <v>2</v>
      </c>
      <c r="B45">
        <v>4</v>
      </c>
      <c r="C45">
        <v>144</v>
      </c>
    </row>
    <row r="46" spans="1:3" x14ac:dyDescent="0.25">
      <c r="A46">
        <v>2</v>
      </c>
      <c r="B46">
        <v>4</v>
      </c>
      <c r="C46">
        <v>142</v>
      </c>
    </row>
    <row r="47" spans="1:3" x14ac:dyDescent="0.25">
      <c r="A47">
        <v>2</v>
      </c>
      <c r="B47">
        <v>4</v>
      </c>
      <c r="C47">
        <v>143</v>
      </c>
    </row>
    <row r="48" spans="1:3" x14ac:dyDescent="0.25">
      <c r="A48">
        <v>2</v>
      </c>
      <c r="B48">
        <v>4</v>
      </c>
      <c r="C48">
        <v>144</v>
      </c>
    </row>
    <row r="49" spans="1:3" x14ac:dyDescent="0.25">
      <c r="A49">
        <v>2</v>
      </c>
      <c r="B49">
        <v>5</v>
      </c>
      <c r="C49">
        <v>139</v>
      </c>
    </row>
    <row r="50" spans="1:3" x14ac:dyDescent="0.25">
      <c r="A50">
        <v>2</v>
      </c>
      <c r="B50">
        <v>5</v>
      </c>
      <c r="C50">
        <v>140</v>
      </c>
    </row>
    <row r="51" spans="1:3" x14ac:dyDescent="0.25">
      <c r="A51">
        <v>2</v>
      </c>
      <c r="B51">
        <v>5</v>
      </c>
      <c r="C51">
        <v>141</v>
      </c>
    </row>
    <row r="52" spans="1:3" x14ac:dyDescent="0.25">
      <c r="A52">
        <v>2</v>
      </c>
      <c r="B52">
        <v>5</v>
      </c>
      <c r="C52">
        <v>138</v>
      </c>
    </row>
    <row r="53" spans="1:3" x14ac:dyDescent="0.25">
      <c r="A53">
        <v>2</v>
      </c>
      <c r="B53">
        <v>5</v>
      </c>
      <c r="C53">
        <v>141</v>
      </c>
    </row>
    <row r="54" spans="1:3" x14ac:dyDescent="0.25">
      <c r="A54">
        <v>3</v>
      </c>
      <c r="B54">
        <v>1</v>
      </c>
      <c r="C54">
        <v>606</v>
      </c>
    </row>
    <row r="55" spans="1:3" x14ac:dyDescent="0.25">
      <c r="A55">
        <v>3</v>
      </c>
      <c r="B55">
        <v>1</v>
      </c>
      <c r="C55">
        <v>627</v>
      </c>
    </row>
    <row r="56" spans="1:3" x14ac:dyDescent="0.25">
      <c r="A56">
        <v>3</v>
      </c>
      <c r="B56">
        <v>1</v>
      </c>
      <c r="C56">
        <v>621</v>
      </c>
    </row>
    <row r="57" spans="1:3" x14ac:dyDescent="0.25">
      <c r="A57">
        <v>3</v>
      </c>
      <c r="B57">
        <v>1</v>
      </c>
      <c r="C57">
        <v>606</v>
      </c>
    </row>
    <row r="58" spans="1:3" x14ac:dyDescent="0.25">
      <c r="A58">
        <v>3</v>
      </c>
      <c r="B58">
        <v>1</v>
      </c>
      <c r="C58">
        <v>620</v>
      </c>
    </row>
    <row r="59" spans="1:3" x14ac:dyDescent="0.25">
      <c r="A59">
        <v>3</v>
      </c>
      <c r="B59">
        <v>2</v>
      </c>
      <c r="C59">
        <v>612</v>
      </c>
    </row>
    <row r="60" spans="1:3" x14ac:dyDescent="0.25">
      <c r="A60">
        <v>3</v>
      </c>
      <c r="B60">
        <v>2</v>
      </c>
      <c r="C60">
        <v>610</v>
      </c>
    </row>
    <row r="61" spans="1:3" x14ac:dyDescent="0.25">
      <c r="A61">
        <v>3</v>
      </c>
      <c r="B61">
        <v>2</v>
      </c>
      <c r="C61">
        <v>611</v>
      </c>
    </row>
    <row r="62" spans="1:3" x14ac:dyDescent="0.25">
      <c r="A62">
        <v>3</v>
      </c>
      <c r="B62">
        <v>2</v>
      </c>
      <c r="C62">
        <v>595</v>
      </c>
    </row>
    <row r="63" spans="1:3" x14ac:dyDescent="0.25">
      <c r="A63">
        <v>3</v>
      </c>
      <c r="B63">
        <v>2</v>
      </c>
      <c r="C63">
        <v>630</v>
      </c>
    </row>
    <row r="64" spans="1:3" x14ac:dyDescent="0.25">
      <c r="A64">
        <v>3</v>
      </c>
      <c r="B64">
        <v>3</v>
      </c>
      <c r="C64">
        <v>649</v>
      </c>
    </row>
    <row r="65" spans="1:3" x14ac:dyDescent="0.25">
      <c r="A65">
        <v>3</v>
      </c>
      <c r="B65">
        <v>3</v>
      </c>
      <c r="C65">
        <v>626</v>
      </c>
    </row>
    <row r="66" spans="1:3" x14ac:dyDescent="0.25">
      <c r="A66">
        <v>3</v>
      </c>
      <c r="B66">
        <v>3</v>
      </c>
      <c r="C66">
        <v>636</v>
      </c>
    </row>
    <row r="67" spans="1:3" x14ac:dyDescent="0.25">
      <c r="A67">
        <v>3</v>
      </c>
      <c r="B67">
        <v>3</v>
      </c>
      <c r="C67">
        <v>639</v>
      </c>
    </row>
    <row r="68" spans="1:3" x14ac:dyDescent="0.25">
      <c r="A68">
        <v>3</v>
      </c>
      <c r="B68">
        <v>3</v>
      </c>
      <c r="C68">
        <v>648</v>
      </c>
    </row>
    <row r="69" spans="1:3" x14ac:dyDescent="0.25">
      <c r="A69">
        <v>3</v>
      </c>
      <c r="B69">
        <v>4</v>
      </c>
      <c r="C69">
        <v>615</v>
      </c>
    </row>
    <row r="70" spans="1:3" x14ac:dyDescent="0.25">
      <c r="A70">
        <v>3</v>
      </c>
      <c r="B70">
        <v>4</v>
      </c>
      <c r="C70">
        <v>633</v>
      </c>
    </row>
    <row r="71" spans="1:3" x14ac:dyDescent="0.25">
      <c r="A71">
        <v>3</v>
      </c>
      <c r="B71">
        <v>4</v>
      </c>
      <c r="C71">
        <v>605</v>
      </c>
    </row>
    <row r="72" spans="1:3" x14ac:dyDescent="0.25">
      <c r="A72">
        <v>3</v>
      </c>
      <c r="B72">
        <v>4</v>
      </c>
      <c r="C72">
        <v>616</v>
      </c>
    </row>
    <row r="73" spans="1:3" x14ac:dyDescent="0.25">
      <c r="A73">
        <v>3</v>
      </c>
      <c r="B73">
        <v>4</v>
      </c>
      <c r="C73">
        <v>625</v>
      </c>
    </row>
    <row r="74" spans="1:3" x14ac:dyDescent="0.25">
      <c r="A74">
        <v>3</v>
      </c>
      <c r="B74">
        <v>5</v>
      </c>
      <c r="C74">
        <v>622</v>
      </c>
    </row>
    <row r="75" spans="1:3" x14ac:dyDescent="0.25">
      <c r="A75">
        <v>3</v>
      </c>
      <c r="B75">
        <v>5</v>
      </c>
      <c r="C75">
        <v>632</v>
      </c>
    </row>
    <row r="76" spans="1:3" x14ac:dyDescent="0.25">
      <c r="A76">
        <v>3</v>
      </c>
      <c r="B76">
        <v>5</v>
      </c>
      <c r="C76">
        <v>646</v>
      </c>
    </row>
    <row r="77" spans="1:3" x14ac:dyDescent="0.25">
      <c r="A77">
        <v>3</v>
      </c>
      <c r="B77">
        <v>5</v>
      </c>
      <c r="C77">
        <v>619</v>
      </c>
    </row>
    <row r="78" spans="1:3" x14ac:dyDescent="0.25">
      <c r="A78">
        <v>3</v>
      </c>
      <c r="B78">
        <v>5</v>
      </c>
      <c r="C78">
        <v>623</v>
      </c>
    </row>
  </sheetData>
  <sortState ref="A4:C78">
    <sortCondition ref="A4"/>
  </sortState>
  <pageMargins left="0.7" right="0.7" top="0.75" bottom="0.75" header="0.3" footer="0.3"/>
  <customProperties>
    <customPr name="__ai3_dataset_1186219059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0DE60-1F33-44BB-939B-7AA351A4DAC8}">
  <dimension ref="B1:KO180"/>
  <sheetViews>
    <sheetView showGridLines="0" showRowColHeaders="0" tabSelected="1" zoomScaleNormal="100" workbookViewId="0"/>
  </sheetViews>
  <sheetFormatPr defaultColWidth="11.140625" defaultRowHeight="12" customHeight="1" x14ac:dyDescent="0.25"/>
  <cols>
    <col min="1" max="2" width="1.140625" style="26" customWidth="1"/>
    <col min="3" max="3" width="19.28515625" style="26" customWidth="1"/>
    <col min="4" max="4" width="11.140625" style="26" customWidth="1"/>
    <col min="5" max="6" width="11.140625" style="26"/>
    <col min="7" max="7" width="11.140625" style="26" customWidth="1"/>
    <col min="8" max="9" width="11.140625" style="26"/>
    <col min="10" max="10" width="11.140625" style="26" customWidth="1"/>
    <col min="11" max="16384" width="11.140625" style="26"/>
  </cols>
  <sheetData>
    <row r="1" spans="2:301" s="34" customFormat="1" ht="5.0999999999999996" customHeight="1" x14ac:dyDescent="0.25">
      <c r="KO1" s="34">
        <v>0.16666666666666666</v>
      </c>
    </row>
    <row r="2" spans="2:301" s="34" customFormat="1" ht="20.100000000000001" customHeight="1" x14ac:dyDescent="0.25">
      <c r="B2" s="41" t="s">
        <v>29</v>
      </c>
      <c r="C2" s="42"/>
      <c r="D2" s="42"/>
      <c r="E2" s="42"/>
      <c r="F2" s="42"/>
      <c r="G2" s="42"/>
      <c r="H2" s="42"/>
      <c r="J2" s="2" t="s">
        <v>48</v>
      </c>
      <c r="KO2" s="34">
        <v>0.33333333333333331</v>
      </c>
    </row>
    <row r="3" spans="2:301" s="34" customFormat="1" ht="12" hidden="1" customHeight="1" x14ac:dyDescent="0.25">
      <c r="KO3" s="34">
        <v>0.66666666666666663</v>
      </c>
    </row>
    <row r="4" spans="2:301" s="34" customFormat="1" ht="20.100000000000001" customHeight="1" x14ac:dyDescent="0.25">
      <c r="B4" s="43" t="s">
        <v>9</v>
      </c>
      <c r="C4" s="42"/>
      <c r="D4" s="42"/>
      <c r="E4" s="42"/>
      <c r="F4" s="42"/>
      <c r="G4" s="42"/>
      <c r="H4" s="42"/>
      <c r="I4" s="42"/>
      <c r="J4" s="42"/>
      <c r="KO4" s="34">
        <v>0.83333333333333326</v>
      </c>
    </row>
    <row r="5" spans="2:301" s="34" customFormat="1" ht="6" customHeight="1" x14ac:dyDescent="0.25">
      <c r="KO5" s="34">
        <v>1.1666666666666667</v>
      </c>
    </row>
    <row r="6" spans="2:301" s="34" customFormat="1" ht="14.1" customHeight="1" x14ac:dyDescent="0.25">
      <c r="B6" s="3" t="s">
        <v>52</v>
      </c>
      <c r="KO6" s="34">
        <v>1.3333333333333333</v>
      </c>
    </row>
    <row r="7" spans="2:301" s="1" customFormat="1" ht="8.1" customHeight="1" x14ac:dyDescent="0.25">
      <c r="KO7" s="1">
        <v>1.5</v>
      </c>
    </row>
    <row r="8" spans="2:301" ht="24.95" customHeight="1" x14ac:dyDescent="0.25">
      <c r="KO8" s="26">
        <v>1.6666666666666665</v>
      </c>
    </row>
    <row r="9" spans="2:301" s="5" customFormat="1" ht="15.95" customHeight="1" x14ac:dyDescent="0.25">
      <c r="B9" s="4" t="s">
        <v>10</v>
      </c>
      <c r="KO9" s="5">
        <v>1.8333333333333333</v>
      </c>
    </row>
    <row r="10" spans="2:301" ht="9.9499999999999993" customHeight="1" x14ac:dyDescent="0.25">
      <c r="KO10" s="26">
        <v>2.1666666666666665</v>
      </c>
    </row>
    <row r="11" spans="2:301" ht="12" customHeight="1" x14ac:dyDescent="0.25">
      <c r="KO11" s="26">
        <v>2.3333333333333335</v>
      </c>
    </row>
    <row r="12" spans="2:301" ht="12" customHeight="1" x14ac:dyDescent="0.25">
      <c r="KO12" s="26">
        <v>2.5</v>
      </c>
    </row>
    <row r="13" spans="2:301" ht="12" customHeight="1" x14ac:dyDescent="0.25">
      <c r="KO13" s="26">
        <v>2.6666666666666665</v>
      </c>
    </row>
    <row r="14" spans="2:301" ht="12" customHeight="1" x14ac:dyDescent="0.25">
      <c r="KO14" s="26">
        <v>2.833333333333333</v>
      </c>
    </row>
    <row r="15" spans="2:301" ht="12" customHeight="1" x14ac:dyDescent="0.25">
      <c r="KO15" s="26">
        <v>3.1666666666666665</v>
      </c>
    </row>
    <row r="16" spans="2:301" ht="12" customHeight="1" x14ac:dyDescent="0.25">
      <c r="KO16" s="26">
        <v>3.3333333333333335</v>
      </c>
    </row>
    <row r="17" spans="301:301" ht="12" customHeight="1" x14ac:dyDescent="0.25">
      <c r="KO17" s="26">
        <v>3.5</v>
      </c>
    </row>
    <row r="18" spans="301:301" ht="12" customHeight="1" x14ac:dyDescent="0.25">
      <c r="KO18" s="26">
        <v>3.6666666666666665</v>
      </c>
    </row>
    <row r="19" spans="301:301" ht="12" customHeight="1" x14ac:dyDescent="0.25">
      <c r="KO19" s="26">
        <v>3.833333333333333</v>
      </c>
    </row>
    <row r="20" spans="301:301" ht="12" customHeight="1" x14ac:dyDescent="0.25">
      <c r="KO20" s="26">
        <v>4.166666666666667</v>
      </c>
    </row>
    <row r="21" spans="301:301" ht="12" customHeight="1" x14ac:dyDescent="0.25">
      <c r="KO21" s="26">
        <v>4.333333333333333</v>
      </c>
    </row>
    <row r="22" spans="301:301" ht="12" customHeight="1" x14ac:dyDescent="0.25">
      <c r="KO22" s="26">
        <v>4.5</v>
      </c>
    </row>
    <row r="23" spans="301:301" ht="12" customHeight="1" x14ac:dyDescent="0.25">
      <c r="KO23" s="26">
        <v>4.666666666666667</v>
      </c>
    </row>
    <row r="24" spans="301:301" ht="12" customHeight="1" x14ac:dyDescent="0.25">
      <c r="KO24" s="26">
        <v>4.833333333333333</v>
      </c>
    </row>
    <row r="25" spans="301:301" ht="12" customHeight="1" x14ac:dyDescent="0.25">
      <c r="KO25" s="26">
        <v>26.6</v>
      </c>
    </row>
    <row r="26" spans="301:301" ht="3" customHeight="1" x14ac:dyDescent="0.25">
      <c r="KO26" s="26">
        <v>25.2</v>
      </c>
    </row>
    <row r="27" spans="301:301" ht="12" customHeight="1" x14ac:dyDescent="0.25">
      <c r="KO27" s="26">
        <v>27.6</v>
      </c>
    </row>
    <row r="28" spans="301:301" ht="12" customHeight="1" x14ac:dyDescent="0.25">
      <c r="KO28" s="26">
        <v>25.6</v>
      </c>
    </row>
    <row r="29" spans="301:301" ht="12" customHeight="1" x14ac:dyDescent="0.25">
      <c r="KO29" s="26">
        <v>24.3</v>
      </c>
    </row>
    <row r="30" spans="301:301" ht="12" customHeight="1" x14ac:dyDescent="0.25">
      <c r="KO30" s="26">
        <v>25.7</v>
      </c>
    </row>
    <row r="31" spans="301:301" ht="12" customHeight="1" x14ac:dyDescent="0.25">
      <c r="KO31" s="26">
        <v>23.8</v>
      </c>
    </row>
    <row r="32" spans="301:301" ht="12" customHeight="1" x14ac:dyDescent="0.25">
      <c r="KO32" s="26">
        <v>25.3</v>
      </c>
    </row>
    <row r="33" spans="301:301" ht="12" customHeight="1" x14ac:dyDescent="0.25">
      <c r="KO33" s="26">
        <v>24.1</v>
      </c>
    </row>
    <row r="34" spans="301:301" ht="12" customHeight="1" x14ac:dyDescent="0.25">
      <c r="KO34" s="26">
        <v>26.1</v>
      </c>
    </row>
    <row r="35" spans="301:301" ht="12" customHeight="1" x14ac:dyDescent="0.25">
      <c r="KO35" s="26">
        <v>24</v>
      </c>
    </row>
    <row r="36" spans="301:301" ht="12" customHeight="1" x14ac:dyDescent="0.25">
      <c r="KO36" s="26">
        <v>25.4</v>
      </c>
    </row>
    <row r="37" spans="301:301" ht="12" customHeight="1" x14ac:dyDescent="0.25">
      <c r="KO37" s="26">
        <v>26</v>
      </c>
    </row>
    <row r="38" spans="301:301" ht="12" customHeight="1" x14ac:dyDescent="0.25">
      <c r="KO38" s="26">
        <v>24.3</v>
      </c>
    </row>
    <row r="39" spans="301:301" ht="12" customHeight="1" x14ac:dyDescent="0.25">
      <c r="KO39" s="26">
        <v>26.5</v>
      </c>
    </row>
    <row r="40" spans="301:301" ht="12" customHeight="1" x14ac:dyDescent="0.25">
      <c r="KO40" s="26">
        <v>27.1</v>
      </c>
    </row>
    <row r="41" spans="301:301" ht="12" customHeight="1" x14ac:dyDescent="0.25">
      <c r="KO41" s="26">
        <v>25.9</v>
      </c>
    </row>
    <row r="42" spans="301:301" ht="5.25" customHeight="1" x14ac:dyDescent="0.25">
      <c r="KO42" s="26">
        <v>25.5</v>
      </c>
    </row>
    <row r="43" spans="301:301" ht="12" customHeight="1" x14ac:dyDescent="0.25">
      <c r="KO43" s="26">
        <v>25.5</v>
      </c>
    </row>
    <row r="44" spans="301:301" ht="12" customHeight="1" x14ac:dyDescent="0.25">
      <c r="KO44" s="26">
        <v>24.5</v>
      </c>
    </row>
    <row r="45" spans="301:301" ht="12" customHeight="1" x14ac:dyDescent="0.25">
      <c r="KO45" s="26">
        <v>26.4</v>
      </c>
    </row>
    <row r="46" spans="301:301" ht="12" customHeight="1" x14ac:dyDescent="0.25">
      <c r="KO46" s="26">
        <v>25.8</v>
      </c>
    </row>
    <row r="47" spans="301:301" ht="12" customHeight="1" x14ac:dyDescent="0.25">
      <c r="KO47" s="26">
        <v>26</v>
      </c>
    </row>
    <row r="48" spans="301:301" ht="12" customHeight="1" x14ac:dyDescent="0.25">
      <c r="KO48" s="26">
        <v>25.1</v>
      </c>
    </row>
    <row r="49" spans="3:301" ht="12" customHeight="1" x14ac:dyDescent="0.25">
      <c r="KO49" s="26">
        <v>0.5</v>
      </c>
    </row>
    <row r="50" spans="3:301" ht="12" customHeight="1" x14ac:dyDescent="0.25">
      <c r="KO50" s="26">
        <v>30.2</v>
      </c>
    </row>
    <row r="51" spans="3:301" ht="12" customHeight="1" x14ac:dyDescent="0.25">
      <c r="KO51" s="26">
        <v>0</v>
      </c>
    </row>
    <row r="52" spans="3:301" ht="12" customHeight="1" x14ac:dyDescent="0.25">
      <c r="KO52" s="26">
        <v>0</v>
      </c>
    </row>
    <row r="53" spans="3:301" ht="12" customHeight="1" x14ac:dyDescent="0.25">
      <c r="KO53" s="26">
        <v>0</v>
      </c>
    </row>
    <row r="54" spans="3:301" ht="12" customHeight="1" x14ac:dyDescent="0.25">
      <c r="KO54" s="26">
        <v>0</v>
      </c>
    </row>
    <row r="55" spans="3:301" ht="12" customHeight="1" x14ac:dyDescent="0.25">
      <c r="KO55" s="26">
        <v>0</v>
      </c>
    </row>
    <row r="56" spans="3:301" ht="12" customHeight="1" x14ac:dyDescent="0.25">
      <c r="KO56" s="26" t="s">
        <v>15</v>
      </c>
    </row>
    <row r="57" spans="3:301" ht="12" customHeight="1" x14ac:dyDescent="0.25">
      <c r="KO57" s="26" t="s">
        <v>16</v>
      </c>
    </row>
    <row r="58" spans="3:301" ht="4.7" customHeight="1" x14ac:dyDescent="0.25">
      <c r="KO58" s="26" t="s">
        <v>17</v>
      </c>
    </row>
    <row r="59" spans="3:301" ht="15" customHeight="1" x14ac:dyDescent="0.25">
      <c r="KO59" s="26" t="s">
        <v>26</v>
      </c>
    </row>
    <row r="60" spans="3:301" ht="25.5" x14ac:dyDescent="0.2">
      <c r="C60" s="9" t="s">
        <v>53</v>
      </c>
      <c r="D60" s="11" t="s">
        <v>54</v>
      </c>
      <c r="E60" s="12" t="s">
        <v>55</v>
      </c>
      <c r="F60" s="12" t="s">
        <v>3</v>
      </c>
      <c r="G60" s="12" t="s">
        <v>13</v>
      </c>
      <c r="H60" s="18" t="s">
        <v>56</v>
      </c>
      <c r="I60" s="10" t="s">
        <v>57</v>
      </c>
      <c r="KO60" s="26" t="s">
        <v>27</v>
      </c>
    </row>
    <row r="61" spans="3:301" ht="12" customHeight="1" x14ac:dyDescent="0.25">
      <c r="C61" s="13" t="s">
        <v>58</v>
      </c>
      <c r="D61" s="46">
        <v>1</v>
      </c>
      <c r="E61" s="47">
        <v>30.2</v>
      </c>
      <c r="F61" s="16">
        <v>25.7</v>
      </c>
      <c r="G61" s="16">
        <v>1.3466006584482768</v>
      </c>
      <c r="H61" s="23">
        <v>3.3417479575462763</v>
      </c>
      <c r="I61" s="15">
        <v>3.1353276893801882</v>
      </c>
      <c r="KO61" s="26">
        <v>0.16666666666666666</v>
      </c>
    </row>
    <row r="62" spans="3:301" ht="6.95" customHeight="1" x14ac:dyDescent="0.25">
      <c r="KO62" s="26">
        <v>0.33333333333333331</v>
      </c>
    </row>
    <row r="63" spans="3:301" ht="12.95" customHeight="1" x14ac:dyDescent="0.25">
      <c r="C63" s="38" t="s">
        <v>59</v>
      </c>
      <c r="D63" s="39"/>
      <c r="E63" s="39"/>
      <c r="F63" s="39"/>
      <c r="G63" s="39"/>
      <c r="H63" s="39"/>
      <c r="I63" s="39"/>
      <c r="J63" s="39"/>
      <c r="KO63" s="26">
        <v>0.5</v>
      </c>
    </row>
    <row r="64" spans="3:301" ht="15" customHeight="1" x14ac:dyDescent="0.25">
      <c r="KO64" s="26">
        <v>0.66666666666666663</v>
      </c>
    </row>
    <row r="65" spans="2:301" ht="12" customHeight="1" x14ac:dyDescent="0.25">
      <c r="B65" s="7"/>
      <c r="C65" s="27" t="s">
        <v>46</v>
      </c>
      <c r="D65" s="33">
        <v>74</v>
      </c>
      <c r="E65" s="6"/>
      <c r="F65" s="6"/>
      <c r="G65" s="6"/>
      <c r="H65" s="6"/>
      <c r="I65" s="6"/>
      <c r="J65" s="6"/>
      <c r="KO65" s="26">
        <v>0.83333333333333326</v>
      </c>
    </row>
    <row r="66" spans="2:301" ht="15" customHeight="1" x14ac:dyDescent="0.25">
      <c r="B66" s="7"/>
      <c r="C66" s="27" t="s">
        <v>47</v>
      </c>
      <c r="D66" s="44" t="s">
        <v>49</v>
      </c>
      <c r="E66" s="45"/>
      <c r="F66" s="45"/>
      <c r="G66" s="45"/>
      <c r="H66" s="45"/>
      <c r="I66" s="45"/>
      <c r="J66" s="45"/>
      <c r="KO66" s="26">
        <v>1.1666666666666667</v>
      </c>
    </row>
    <row r="67" spans="2:301" ht="6.95" customHeight="1" x14ac:dyDescent="0.25">
      <c r="KO67" s="26">
        <v>1.3333333333333333</v>
      </c>
    </row>
    <row r="68" spans="2:301" ht="12.95" customHeight="1" x14ac:dyDescent="0.25">
      <c r="C68" s="38" t="s">
        <v>50</v>
      </c>
      <c r="D68" s="39"/>
      <c r="E68" s="39"/>
      <c r="F68" s="39"/>
      <c r="G68" s="39"/>
      <c r="H68" s="39"/>
      <c r="I68" s="39"/>
      <c r="J68" s="39"/>
      <c r="KO68" s="26">
        <v>1.5</v>
      </c>
    </row>
    <row r="69" spans="2:301" ht="15" customHeight="1" x14ac:dyDescent="0.25">
      <c r="KO69" s="26">
        <v>1.6666666666666665</v>
      </c>
    </row>
    <row r="70" spans="2:301" ht="12" customHeight="1" x14ac:dyDescent="0.25">
      <c r="B70" s="7"/>
      <c r="C70" s="27" t="s">
        <v>11</v>
      </c>
      <c r="D70" s="15">
        <v>25.512499999999999</v>
      </c>
      <c r="E70" s="28">
        <v>622.88</v>
      </c>
      <c r="KO70" s="26">
        <v>1.8333333333333333</v>
      </c>
    </row>
    <row r="71" spans="2:301" ht="30" customHeight="1" x14ac:dyDescent="0.25">
      <c r="KO71" s="26">
        <v>2.1666666666666665</v>
      </c>
    </row>
    <row r="72" spans="2:301" s="5" customFormat="1" ht="15.95" customHeight="1" x14ac:dyDescent="0.25">
      <c r="B72" s="4" t="s">
        <v>2</v>
      </c>
      <c r="KO72" s="5">
        <v>2.3333333333333335</v>
      </c>
    </row>
    <row r="73" spans="2:301" ht="9.9499999999999993" customHeight="1" x14ac:dyDescent="0.25">
      <c r="KO73" s="26">
        <v>2.5</v>
      </c>
    </row>
    <row r="74" spans="2:301" ht="25.5" x14ac:dyDescent="0.2">
      <c r="C74" s="9" t="s">
        <v>12</v>
      </c>
      <c r="D74" s="11" t="s">
        <v>3</v>
      </c>
      <c r="E74" s="12" t="s">
        <v>18</v>
      </c>
      <c r="F74" s="12" t="s">
        <v>19</v>
      </c>
      <c r="G74" s="18" t="s">
        <v>20</v>
      </c>
      <c r="H74" s="10" t="s">
        <v>21</v>
      </c>
      <c r="KO74" s="26">
        <v>2.6666666666666665</v>
      </c>
    </row>
    <row r="75" spans="2:301" ht="12" customHeight="1" x14ac:dyDescent="0.25">
      <c r="C75" s="13" t="s">
        <v>15</v>
      </c>
      <c r="D75" s="25">
        <v>25.512499999999999</v>
      </c>
      <c r="E75" s="16">
        <v>0.86102753791770892</v>
      </c>
      <c r="F75" s="19">
        <v>3.3749242054589276E-2</v>
      </c>
      <c r="G75" s="23">
        <v>1.0108370458094511</v>
      </c>
      <c r="H75" s="14">
        <v>3.9621246283564962E-2</v>
      </c>
      <c r="KO75" s="26">
        <v>2.833333333333333</v>
      </c>
    </row>
    <row r="76" spans="2:301" ht="12" customHeight="1" x14ac:dyDescent="0.25">
      <c r="C76" s="13" t="s">
        <v>16</v>
      </c>
      <c r="D76" s="25">
        <v>140.12</v>
      </c>
      <c r="E76" s="16">
        <v>1.7776388834631176</v>
      </c>
      <c r="F76" s="19">
        <v>1.2686546413524961E-2</v>
      </c>
      <c r="G76" s="23">
        <v>2.3874672772626702</v>
      </c>
      <c r="H76" s="14">
        <v>1.7038733066390737E-2</v>
      </c>
      <c r="KO76" s="26">
        <v>3.1666666666666665</v>
      </c>
    </row>
    <row r="77" spans="2:301" ht="12" customHeight="1" x14ac:dyDescent="0.25">
      <c r="C77" s="13" t="s">
        <v>17</v>
      </c>
      <c r="D77" s="25">
        <v>622.88</v>
      </c>
      <c r="E77" s="16">
        <v>10.654576481493763</v>
      </c>
      <c r="F77" s="19">
        <v>1.7105343696207555E-2</v>
      </c>
      <c r="G77" s="23">
        <v>14.701292460188665</v>
      </c>
      <c r="H77" s="14">
        <v>2.3602126348877255E-2</v>
      </c>
      <c r="KO77" s="26">
        <v>3.3333333333333335</v>
      </c>
    </row>
    <row r="78" spans="2:301" ht="15" customHeight="1" x14ac:dyDescent="0.25">
      <c r="KO78" s="26">
        <v>3.5</v>
      </c>
    </row>
    <row r="79" spans="2:301" s="6" customFormat="1" ht="12" customHeight="1" x14ac:dyDescent="0.25">
      <c r="C79" s="8" t="s">
        <v>42</v>
      </c>
      <c r="KO79" s="6">
        <v>3.6666666666666665</v>
      </c>
    </row>
    <row r="80" spans="2:301" ht="8.1" customHeight="1" x14ac:dyDescent="0.25">
      <c r="KO80" s="26">
        <v>3.833333333333333</v>
      </c>
    </row>
    <row r="81" spans="3:301" ht="25.5" x14ac:dyDescent="0.2">
      <c r="C81" s="9" t="s">
        <v>22</v>
      </c>
      <c r="D81" s="11" t="s">
        <v>13</v>
      </c>
      <c r="E81" s="12" t="s">
        <v>14</v>
      </c>
      <c r="F81" s="18" t="s">
        <v>34</v>
      </c>
      <c r="G81" s="10" t="s">
        <v>4</v>
      </c>
      <c r="KO81" s="26">
        <v>4.166666666666667</v>
      </c>
    </row>
    <row r="82" spans="3:301" ht="12" customHeight="1" x14ac:dyDescent="0.25">
      <c r="C82" s="13" t="s">
        <v>23</v>
      </c>
      <c r="D82" s="25">
        <v>0.86102753791770892</v>
      </c>
      <c r="E82" s="19">
        <v>3.3749242054589276E-2</v>
      </c>
      <c r="F82" s="30">
        <v>3.3000000000000002E-2</v>
      </c>
      <c r="G82" s="32">
        <v>0.40228326824932237</v>
      </c>
      <c r="KO82" s="26">
        <v>4.333333333333333</v>
      </c>
    </row>
    <row r="83" spans="3:301" ht="12" customHeight="1" x14ac:dyDescent="0.25">
      <c r="C83" s="13" t="s">
        <v>24</v>
      </c>
      <c r="D83" s="25">
        <v>0.52954991467107859</v>
      </c>
      <c r="E83" s="19">
        <v>2.0756488571134879E-2</v>
      </c>
      <c r="F83" s="21"/>
      <c r="G83" s="29"/>
      <c r="KO83" s="26">
        <v>4.5</v>
      </c>
    </row>
    <row r="84" spans="3:301" ht="12" customHeight="1" x14ac:dyDescent="0.25">
      <c r="C84" s="13" t="s">
        <v>25</v>
      </c>
      <c r="D84" s="25">
        <v>1.0108370458094511</v>
      </c>
      <c r="E84" s="19">
        <v>3.9621246283564962E-2</v>
      </c>
      <c r="F84" s="30">
        <v>5.2999999999999999E-2</v>
      </c>
      <c r="G84" s="32">
        <v>0.91541203908021529</v>
      </c>
      <c r="KO84" s="26">
        <v>4.666666666666667</v>
      </c>
    </row>
    <row r="85" spans="3:301" ht="6.95" customHeight="1" x14ac:dyDescent="0.25">
      <c r="KO85" s="26">
        <v>4.833333333333333</v>
      </c>
    </row>
    <row r="86" spans="3:301" ht="51" customHeight="1" x14ac:dyDescent="0.25">
      <c r="C86" s="38" t="s">
        <v>35</v>
      </c>
      <c r="D86" s="39"/>
      <c r="E86" s="39"/>
      <c r="F86" s="39"/>
      <c r="G86" s="39"/>
      <c r="H86" s="39"/>
      <c r="I86" s="39"/>
      <c r="J86" s="39"/>
      <c r="KO86" s="26">
        <v>140</v>
      </c>
    </row>
    <row r="87" spans="3:301" ht="12.95" customHeight="1" x14ac:dyDescent="0.25">
      <c r="C87" s="40" t="s">
        <v>45</v>
      </c>
      <c r="D87" s="39"/>
      <c r="E87" s="39"/>
      <c r="F87" s="39"/>
      <c r="G87" s="39"/>
      <c r="H87" s="39"/>
      <c r="I87" s="39"/>
      <c r="J87" s="39"/>
      <c r="KO87" s="26">
        <v>139</v>
      </c>
    </row>
    <row r="88" spans="3:301" ht="15" customHeight="1" x14ac:dyDescent="0.25">
      <c r="KO88" s="26">
        <v>138</v>
      </c>
    </row>
    <row r="89" spans="3:301" s="6" customFormat="1" ht="12" customHeight="1" x14ac:dyDescent="0.25">
      <c r="C89" s="8" t="s">
        <v>36</v>
      </c>
      <c r="KO89" s="6">
        <v>138</v>
      </c>
    </row>
    <row r="90" spans="3:301" ht="8.1" customHeight="1" x14ac:dyDescent="0.25">
      <c r="KO90" s="26">
        <v>140</v>
      </c>
    </row>
    <row r="91" spans="3:301" ht="12" customHeight="1" x14ac:dyDescent="0.2">
      <c r="C91" s="9" t="s">
        <v>37</v>
      </c>
      <c r="D91" s="11" t="s">
        <v>13</v>
      </c>
      <c r="E91" s="12" t="s">
        <v>38</v>
      </c>
      <c r="F91" s="12" t="s">
        <v>39</v>
      </c>
      <c r="G91" s="18" t="s">
        <v>6</v>
      </c>
      <c r="H91" s="10" t="s">
        <v>4</v>
      </c>
      <c r="KO91" s="26">
        <v>140</v>
      </c>
    </row>
    <row r="92" spans="3:301" ht="12" customHeight="1" x14ac:dyDescent="0.25">
      <c r="C92" s="13" t="s">
        <v>23</v>
      </c>
      <c r="D92" s="25">
        <v>0.86102753791770892</v>
      </c>
      <c r="E92" s="16">
        <v>0.84191250000000006</v>
      </c>
      <c r="F92" s="16">
        <v>19.872557801584836</v>
      </c>
      <c r="G92" s="31">
        <v>19</v>
      </c>
      <c r="H92" s="22">
        <v>0.40228326824932237</v>
      </c>
      <c r="KO92" s="26">
        <v>143</v>
      </c>
    </row>
    <row r="93" spans="3:301" ht="12" customHeight="1" x14ac:dyDescent="0.25">
      <c r="C93" s="13" t="s">
        <v>25</v>
      </c>
      <c r="D93" s="25">
        <v>1.0108370458094511</v>
      </c>
      <c r="E93" s="16">
        <v>1.3521624999999999</v>
      </c>
      <c r="F93" s="16">
        <v>8.9148345567426119</v>
      </c>
      <c r="G93" s="35">
        <v>15.951765727183703</v>
      </c>
      <c r="H93" s="22">
        <v>0.91541203908021529</v>
      </c>
      <c r="KO93" s="26">
        <v>141</v>
      </c>
    </row>
    <row r="94" spans="3:301" ht="15" customHeight="1" x14ac:dyDescent="0.25">
      <c r="KO94" s="26">
        <v>143</v>
      </c>
    </row>
    <row r="95" spans="3:301" s="6" customFormat="1" ht="12" customHeight="1" x14ac:dyDescent="0.25">
      <c r="C95" s="8" t="s">
        <v>30</v>
      </c>
      <c r="KO95" s="6">
        <v>137</v>
      </c>
    </row>
    <row r="96" spans="3:301" ht="8.1" customHeight="1" x14ac:dyDescent="0.25">
      <c r="KO96" s="26">
        <v>140</v>
      </c>
    </row>
    <row r="97" spans="3:301" ht="12" customHeight="1" x14ac:dyDescent="0.2">
      <c r="C97" s="9" t="s">
        <v>51</v>
      </c>
      <c r="D97" s="11" t="s">
        <v>40</v>
      </c>
      <c r="E97" s="12" t="s">
        <v>6</v>
      </c>
      <c r="F97" s="18" t="s">
        <v>7</v>
      </c>
      <c r="G97" s="10" t="s">
        <v>31</v>
      </c>
      <c r="H97" s="20"/>
      <c r="I97" s="20"/>
      <c r="KO97" s="26">
        <v>138</v>
      </c>
    </row>
    <row r="98" spans="3:301" ht="13.5" customHeight="1" x14ac:dyDescent="0.25">
      <c r="C98" s="13" t="s">
        <v>0</v>
      </c>
      <c r="D98" s="25">
        <v>8.3402500000000028</v>
      </c>
      <c r="E98" s="24">
        <v>4</v>
      </c>
      <c r="F98" s="23">
        <v>2.0850625000000007</v>
      </c>
      <c r="G98" s="36" t="s">
        <v>41</v>
      </c>
      <c r="H98" s="37"/>
      <c r="I98" s="37"/>
      <c r="KO98" s="26">
        <v>136</v>
      </c>
    </row>
    <row r="99" spans="3:301" ht="13.5" customHeight="1" x14ac:dyDescent="0.25">
      <c r="C99" s="13" t="s">
        <v>8</v>
      </c>
      <c r="D99" s="25">
        <v>14.086000000000002</v>
      </c>
      <c r="E99" s="24">
        <v>19</v>
      </c>
      <c r="F99" s="23">
        <v>0.74136842105263168</v>
      </c>
      <c r="G99" s="8" t="s">
        <v>32</v>
      </c>
      <c r="H99" s="6"/>
      <c r="I99" s="6"/>
      <c r="KO99" s="26">
        <v>141</v>
      </c>
    </row>
    <row r="100" spans="3:301" ht="15" customHeight="1" x14ac:dyDescent="0.25">
      <c r="KO100" s="26">
        <v>136</v>
      </c>
    </row>
    <row r="101" spans="3:301" s="6" customFormat="1" ht="12" customHeight="1" x14ac:dyDescent="0.25">
      <c r="C101" s="8" t="s">
        <v>43</v>
      </c>
      <c r="KO101" s="6">
        <v>141</v>
      </c>
    </row>
    <row r="102" spans="3:301" ht="8.1" customHeight="1" x14ac:dyDescent="0.25">
      <c r="KO102" s="26">
        <v>144</v>
      </c>
    </row>
    <row r="103" spans="3:301" ht="25.5" x14ac:dyDescent="0.2">
      <c r="C103" s="9" t="s">
        <v>22</v>
      </c>
      <c r="D103" s="11" t="s">
        <v>13</v>
      </c>
      <c r="E103" s="12" t="s">
        <v>14</v>
      </c>
      <c r="F103" s="18" t="s">
        <v>34</v>
      </c>
      <c r="G103" s="10" t="s">
        <v>4</v>
      </c>
      <c r="KO103" s="26">
        <v>142</v>
      </c>
    </row>
    <row r="104" spans="3:301" ht="12" customHeight="1" x14ac:dyDescent="0.25">
      <c r="C104" s="13" t="s">
        <v>23</v>
      </c>
      <c r="D104" s="25">
        <v>1.7776388834631176</v>
      </c>
      <c r="E104" s="19">
        <v>1.2686546413524961E-2</v>
      </c>
      <c r="F104" s="30">
        <v>0.02</v>
      </c>
      <c r="G104" s="32">
        <v>0.9915493470134692</v>
      </c>
      <c r="KO104" s="26">
        <v>143</v>
      </c>
    </row>
    <row r="105" spans="3:301" ht="12" customHeight="1" x14ac:dyDescent="0.25">
      <c r="C105" s="13" t="s">
        <v>24</v>
      </c>
      <c r="D105" s="25">
        <v>1.5937377450509316</v>
      </c>
      <c r="E105" s="19">
        <v>1.1374091814522777E-2</v>
      </c>
      <c r="F105" s="21"/>
      <c r="G105" s="29"/>
      <c r="KO105" s="26">
        <v>144</v>
      </c>
    </row>
    <row r="106" spans="3:301" ht="12" customHeight="1" x14ac:dyDescent="0.25">
      <c r="C106" s="13" t="s">
        <v>25</v>
      </c>
      <c r="D106" s="25">
        <v>2.3874672772626702</v>
      </c>
      <c r="E106" s="19">
        <v>1.7038733066390737E-2</v>
      </c>
      <c r="F106" s="30">
        <v>3.4000000000000002E-2</v>
      </c>
      <c r="G106" s="32">
        <v>0.9944878509286238</v>
      </c>
      <c r="KO106" s="26">
        <v>139</v>
      </c>
    </row>
    <row r="107" spans="3:301" ht="6.95" customHeight="1" x14ac:dyDescent="0.25">
      <c r="KO107" s="26">
        <v>140</v>
      </c>
    </row>
    <row r="108" spans="3:301" ht="51" customHeight="1" x14ac:dyDescent="0.25">
      <c r="C108" s="38" t="s">
        <v>35</v>
      </c>
      <c r="D108" s="39"/>
      <c r="E108" s="39"/>
      <c r="F108" s="39"/>
      <c r="G108" s="39"/>
      <c r="H108" s="39"/>
      <c r="I108" s="39"/>
      <c r="J108" s="39"/>
      <c r="KO108" s="26">
        <v>141</v>
      </c>
    </row>
    <row r="109" spans="3:301" ht="12.95" customHeight="1" x14ac:dyDescent="0.25">
      <c r="C109" s="40" t="s">
        <v>45</v>
      </c>
      <c r="D109" s="39"/>
      <c r="E109" s="39"/>
      <c r="F109" s="39"/>
      <c r="G109" s="39"/>
      <c r="H109" s="39"/>
      <c r="I109" s="39"/>
      <c r="J109" s="39"/>
      <c r="KO109" s="26">
        <v>138</v>
      </c>
    </row>
    <row r="110" spans="3:301" ht="15" customHeight="1" x14ac:dyDescent="0.25">
      <c r="KO110" s="26">
        <v>141</v>
      </c>
    </row>
    <row r="111" spans="3:301" s="6" customFormat="1" ht="12" customHeight="1" x14ac:dyDescent="0.25">
      <c r="C111" s="8" t="s">
        <v>36</v>
      </c>
      <c r="KO111" s="6">
        <v>0</v>
      </c>
    </row>
    <row r="112" spans="3:301" ht="8.1" customHeight="1" x14ac:dyDescent="0.25">
      <c r="KO112" s="26">
        <v>0</v>
      </c>
    </row>
    <row r="113" spans="3:301" ht="12" customHeight="1" x14ac:dyDescent="0.2">
      <c r="C113" s="9" t="s">
        <v>37</v>
      </c>
      <c r="D113" s="11" t="s">
        <v>13</v>
      </c>
      <c r="E113" s="12" t="s">
        <v>38</v>
      </c>
      <c r="F113" s="12" t="s">
        <v>39</v>
      </c>
      <c r="G113" s="18" t="s">
        <v>6</v>
      </c>
      <c r="H113" s="10" t="s">
        <v>4</v>
      </c>
      <c r="KO113" s="26">
        <v>0</v>
      </c>
    </row>
    <row r="114" spans="3:301" ht="12" customHeight="1" x14ac:dyDescent="0.25">
      <c r="C114" s="13" t="s">
        <v>23</v>
      </c>
      <c r="D114" s="25">
        <v>1.7776388834631176</v>
      </c>
      <c r="E114" s="16">
        <v>2.8024</v>
      </c>
      <c r="F114" s="16">
        <v>8.0474229951261549</v>
      </c>
      <c r="G114" s="31">
        <v>20</v>
      </c>
      <c r="H114" s="22">
        <v>0.9915493470134692</v>
      </c>
      <c r="KO114" s="26">
        <v>0</v>
      </c>
    </row>
    <row r="115" spans="3:301" ht="12" customHeight="1" x14ac:dyDescent="0.25">
      <c r="C115" s="13" t="s">
        <v>25</v>
      </c>
      <c r="D115" s="25">
        <v>2.3874672772626702</v>
      </c>
      <c r="E115" s="16">
        <v>4.7640800000000008</v>
      </c>
      <c r="F115" s="16">
        <v>2.8782157094464913</v>
      </c>
      <c r="G115" s="35">
        <v>11.460579416418341</v>
      </c>
      <c r="H115" s="22">
        <v>0.9944878509286238</v>
      </c>
      <c r="KO115" s="26">
        <v>0</v>
      </c>
    </row>
    <row r="116" spans="3:301" ht="15" customHeight="1" x14ac:dyDescent="0.25">
      <c r="KO116" s="26" t="s">
        <v>15</v>
      </c>
    </row>
    <row r="117" spans="3:301" s="6" customFormat="1" ht="12" customHeight="1" x14ac:dyDescent="0.25">
      <c r="C117" s="8" t="s">
        <v>30</v>
      </c>
      <c r="KO117" s="6" t="s">
        <v>16</v>
      </c>
    </row>
    <row r="118" spans="3:301" ht="8.1" customHeight="1" x14ac:dyDescent="0.25">
      <c r="KO118" s="26" t="s">
        <v>17</v>
      </c>
    </row>
    <row r="119" spans="3:301" ht="12" customHeight="1" x14ac:dyDescent="0.2">
      <c r="C119" s="9" t="s">
        <v>51</v>
      </c>
      <c r="D119" s="11" t="s">
        <v>5</v>
      </c>
      <c r="E119" s="12" t="s">
        <v>6</v>
      </c>
      <c r="F119" s="18" t="s">
        <v>7</v>
      </c>
      <c r="G119" s="10" t="s">
        <v>31</v>
      </c>
      <c r="H119" s="20"/>
      <c r="I119" s="20"/>
      <c r="KO119" s="26" t="s">
        <v>26</v>
      </c>
    </row>
    <row r="120" spans="3:301" ht="13.5" customHeight="1" x14ac:dyDescent="0.25">
      <c r="C120" s="13" t="s">
        <v>0</v>
      </c>
      <c r="D120" s="25">
        <v>63.440000000000566</v>
      </c>
      <c r="E120" s="24">
        <v>4</v>
      </c>
      <c r="F120" s="23">
        <v>15.860000000000142</v>
      </c>
      <c r="G120" s="36" t="s">
        <v>33</v>
      </c>
      <c r="H120" s="37"/>
      <c r="I120" s="37"/>
      <c r="KO120" s="26" t="s">
        <v>27</v>
      </c>
    </row>
    <row r="121" spans="3:301" ht="13.5" customHeight="1" x14ac:dyDescent="0.25">
      <c r="C121" s="13" t="s">
        <v>8</v>
      </c>
      <c r="D121" s="25">
        <v>63.199999999999996</v>
      </c>
      <c r="E121" s="24">
        <v>20</v>
      </c>
      <c r="F121" s="23">
        <v>3.1599999999999997</v>
      </c>
      <c r="G121" s="8" t="s">
        <v>32</v>
      </c>
      <c r="H121" s="6"/>
      <c r="I121" s="6"/>
      <c r="KO121" s="26">
        <v>0.16666666666666666</v>
      </c>
    </row>
    <row r="122" spans="3:301" ht="15" customHeight="1" x14ac:dyDescent="0.25">
      <c r="KO122" s="26">
        <v>0.33333333333333331</v>
      </c>
    </row>
    <row r="123" spans="3:301" s="6" customFormat="1" ht="12" customHeight="1" x14ac:dyDescent="0.25">
      <c r="C123" s="8" t="s">
        <v>44</v>
      </c>
      <c r="KO123" s="6">
        <v>0.5</v>
      </c>
    </row>
    <row r="124" spans="3:301" ht="8.1" customHeight="1" x14ac:dyDescent="0.25">
      <c r="KO124" s="26">
        <v>0.66666666666666663</v>
      </c>
    </row>
    <row r="125" spans="3:301" ht="25.5" x14ac:dyDescent="0.2">
      <c r="C125" s="9" t="s">
        <v>22</v>
      </c>
      <c r="D125" s="11" t="s">
        <v>13</v>
      </c>
      <c r="E125" s="12" t="s">
        <v>14</v>
      </c>
      <c r="F125" s="18" t="s">
        <v>34</v>
      </c>
      <c r="G125" s="10" t="s">
        <v>4</v>
      </c>
      <c r="KO125" s="26">
        <v>0.83333333333333326</v>
      </c>
    </row>
    <row r="126" spans="3:301" ht="12" customHeight="1" x14ac:dyDescent="0.25">
      <c r="C126" s="13" t="s">
        <v>23</v>
      </c>
      <c r="D126" s="25">
        <v>10.654576481493763</v>
      </c>
      <c r="E126" s="19">
        <v>1.7105343696207555E-2</v>
      </c>
      <c r="F126" s="30">
        <v>1.6E-2</v>
      </c>
      <c r="G126" s="32">
        <v>0.2957802945935174</v>
      </c>
      <c r="KO126" s="26">
        <v>1.1666666666666667</v>
      </c>
    </row>
    <row r="127" spans="3:301" ht="12" customHeight="1" x14ac:dyDescent="0.25">
      <c r="C127" s="13" t="s">
        <v>24</v>
      </c>
      <c r="D127" s="25">
        <v>10.129560701234782</v>
      </c>
      <c r="E127" s="19">
        <v>1.6262459384206882E-2</v>
      </c>
      <c r="F127" s="21"/>
      <c r="G127" s="29"/>
      <c r="KO127" s="26">
        <v>1.3333333333333333</v>
      </c>
    </row>
    <row r="128" spans="3:301" ht="12" customHeight="1" x14ac:dyDescent="0.25">
      <c r="C128" s="13" t="s">
        <v>25</v>
      </c>
      <c r="D128" s="25">
        <v>14.701292460188665</v>
      </c>
      <c r="E128" s="19">
        <v>2.3602126348877255E-2</v>
      </c>
      <c r="F128" s="30">
        <v>2.7999999999999997E-2</v>
      </c>
      <c r="G128" s="32">
        <v>0.72649750181223605</v>
      </c>
      <c r="KO128" s="26">
        <v>1.5</v>
      </c>
    </row>
    <row r="129" spans="3:301" ht="6.95" customHeight="1" x14ac:dyDescent="0.25">
      <c r="KO129" s="26">
        <v>1.6666666666666665</v>
      </c>
    </row>
    <row r="130" spans="3:301" ht="51" customHeight="1" x14ac:dyDescent="0.25">
      <c r="C130" s="38" t="s">
        <v>35</v>
      </c>
      <c r="D130" s="39"/>
      <c r="E130" s="39"/>
      <c r="F130" s="39"/>
      <c r="G130" s="39"/>
      <c r="H130" s="39"/>
      <c r="I130" s="39"/>
      <c r="J130" s="39"/>
      <c r="KO130" s="26">
        <v>1.8333333333333333</v>
      </c>
    </row>
    <row r="131" spans="3:301" ht="12.95" customHeight="1" x14ac:dyDescent="0.25">
      <c r="C131" s="40" t="s">
        <v>45</v>
      </c>
      <c r="D131" s="39"/>
      <c r="E131" s="39"/>
      <c r="F131" s="39"/>
      <c r="G131" s="39"/>
      <c r="H131" s="39"/>
      <c r="I131" s="39"/>
      <c r="J131" s="39"/>
      <c r="KO131" s="26">
        <v>2.1666666666666665</v>
      </c>
    </row>
    <row r="132" spans="3:301" ht="15" customHeight="1" x14ac:dyDescent="0.25">
      <c r="KO132" s="26">
        <v>2.3333333333333335</v>
      </c>
    </row>
    <row r="133" spans="3:301" s="6" customFormat="1" ht="12" customHeight="1" x14ac:dyDescent="0.25">
      <c r="C133" s="8" t="s">
        <v>36</v>
      </c>
      <c r="KO133" s="6">
        <v>2.5</v>
      </c>
    </row>
    <row r="134" spans="3:301" ht="8.1" customHeight="1" x14ac:dyDescent="0.25">
      <c r="KO134" s="26">
        <v>2.6666666666666665</v>
      </c>
    </row>
    <row r="135" spans="3:301" ht="12" customHeight="1" x14ac:dyDescent="0.2">
      <c r="C135" s="9" t="s">
        <v>37</v>
      </c>
      <c r="D135" s="11" t="s">
        <v>13</v>
      </c>
      <c r="E135" s="12" t="s">
        <v>38</v>
      </c>
      <c r="F135" s="12" t="s">
        <v>39</v>
      </c>
      <c r="G135" s="18" t="s">
        <v>6</v>
      </c>
      <c r="H135" s="10" t="s">
        <v>4</v>
      </c>
      <c r="KO135" s="26">
        <v>2.833333333333333</v>
      </c>
    </row>
    <row r="136" spans="3:301" ht="12" customHeight="1" x14ac:dyDescent="0.25">
      <c r="C136" s="13" t="s">
        <v>23</v>
      </c>
      <c r="D136" s="25">
        <v>10.654576481493763</v>
      </c>
      <c r="E136" s="16">
        <v>9.9660799999999998</v>
      </c>
      <c r="F136" s="16">
        <v>22.858811169170902</v>
      </c>
      <c r="G136" s="31">
        <v>20</v>
      </c>
      <c r="H136" s="22">
        <v>0.2957802945935174</v>
      </c>
      <c r="KO136" s="26">
        <v>3.1666666666666665</v>
      </c>
    </row>
    <row r="137" spans="3:301" ht="12" customHeight="1" x14ac:dyDescent="0.25">
      <c r="C137" s="13" t="s">
        <v>25</v>
      </c>
      <c r="D137" s="25">
        <v>14.701292460188665</v>
      </c>
      <c r="E137" s="16">
        <v>17.440639999999998</v>
      </c>
      <c r="F137" s="16">
        <v>7.6507417183365032</v>
      </c>
      <c r="G137" s="35">
        <v>10.767561021586756</v>
      </c>
      <c r="H137" s="22">
        <v>0.72649750181223605</v>
      </c>
      <c r="KO137" s="26">
        <v>3.3333333333333335</v>
      </c>
    </row>
    <row r="138" spans="3:301" ht="15" customHeight="1" x14ac:dyDescent="0.25">
      <c r="KO138" s="26">
        <v>3.5</v>
      </c>
    </row>
    <row r="139" spans="3:301" s="6" customFormat="1" ht="12" customHeight="1" x14ac:dyDescent="0.25">
      <c r="C139" s="8" t="s">
        <v>30</v>
      </c>
      <c r="KO139" s="6">
        <v>3.6666666666666665</v>
      </c>
    </row>
    <row r="140" spans="3:301" ht="8.1" customHeight="1" x14ac:dyDescent="0.25">
      <c r="KO140" s="26">
        <v>3.833333333333333</v>
      </c>
    </row>
    <row r="141" spans="3:301" ht="12" customHeight="1" x14ac:dyDescent="0.2">
      <c r="C141" s="9" t="s">
        <v>51</v>
      </c>
      <c r="D141" s="11" t="s">
        <v>5</v>
      </c>
      <c r="E141" s="12" t="s">
        <v>6</v>
      </c>
      <c r="F141" s="18" t="s">
        <v>7</v>
      </c>
      <c r="G141" s="10" t="s">
        <v>31</v>
      </c>
      <c r="H141" s="20"/>
      <c r="I141" s="20"/>
      <c r="KO141" s="26">
        <v>4.166666666666667</v>
      </c>
    </row>
    <row r="142" spans="3:301" ht="13.5" customHeight="1" x14ac:dyDescent="0.25">
      <c r="C142" s="13" t="s">
        <v>0</v>
      </c>
      <c r="D142" s="25">
        <v>2506.2400000000016</v>
      </c>
      <c r="E142" s="24">
        <v>4</v>
      </c>
      <c r="F142" s="23">
        <v>626.5600000000004</v>
      </c>
      <c r="G142" s="36" t="s">
        <v>33</v>
      </c>
      <c r="H142" s="37"/>
      <c r="I142" s="37"/>
      <c r="KO142" s="26">
        <v>4.333333333333333</v>
      </c>
    </row>
    <row r="143" spans="3:301" ht="13.5" customHeight="1" x14ac:dyDescent="0.25">
      <c r="C143" s="13" t="s">
        <v>8</v>
      </c>
      <c r="D143" s="25">
        <v>2270.4</v>
      </c>
      <c r="E143" s="24">
        <v>20</v>
      </c>
      <c r="F143" s="23">
        <v>113.52000000000001</v>
      </c>
      <c r="G143" s="8" t="s">
        <v>32</v>
      </c>
      <c r="H143" s="6"/>
      <c r="I143" s="6"/>
      <c r="KO143" s="26">
        <v>4.5</v>
      </c>
    </row>
    <row r="144" spans="3:301" ht="30" customHeight="1" x14ac:dyDescent="0.25">
      <c r="KO144" s="26">
        <v>4.666666666666667</v>
      </c>
    </row>
    <row r="145" spans="301:301" ht="12" customHeight="1" x14ac:dyDescent="0.25">
      <c r="KO145" s="26">
        <v>4.833333333333333</v>
      </c>
    </row>
    <row r="146" spans="301:301" ht="12" customHeight="1" x14ac:dyDescent="0.25">
      <c r="KO146" s="26">
        <v>606</v>
      </c>
    </row>
    <row r="147" spans="301:301" ht="12" customHeight="1" x14ac:dyDescent="0.25">
      <c r="KO147" s="26">
        <v>627</v>
      </c>
    </row>
    <row r="148" spans="301:301" ht="12" customHeight="1" x14ac:dyDescent="0.25">
      <c r="KO148" s="26">
        <v>621</v>
      </c>
    </row>
    <row r="149" spans="301:301" ht="12" customHeight="1" x14ac:dyDescent="0.25">
      <c r="KO149" s="26">
        <v>606</v>
      </c>
    </row>
    <row r="150" spans="301:301" ht="12" customHeight="1" x14ac:dyDescent="0.25">
      <c r="KO150" s="26">
        <v>620</v>
      </c>
    </row>
    <row r="151" spans="301:301" ht="12" customHeight="1" x14ac:dyDescent="0.25">
      <c r="KO151" s="26">
        <v>612</v>
      </c>
    </row>
    <row r="152" spans="301:301" ht="12" customHeight="1" x14ac:dyDescent="0.25">
      <c r="KO152" s="26">
        <v>610</v>
      </c>
    </row>
    <row r="153" spans="301:301" ht="12" customHeight="1" x14ac:dyDescent="0.25">
      <c r="KO153" s="26">
        <v>611</v>
      </c>
    </row>
    <row r="154" spans="301:301" ht="12" customHeight="1" x14ac:dyDescent="0.25">
      <c r="KO154" s="26">
        <v>595</v>
      </c>
    </row>
    <row r="155" spans="301:301" ht="12" customHeight="1" x14ac:dyDescent="0.25">
      <c r="KO155" s="26">
        <v>630</v>
      </c>
    </row>
    <row r="156" spans="301:301" ht="12" customHeight="1" x14ac:dyDescent="0.25">
      <c r="KO156" s="26">
        <v>649</v>
      </c>
    </row>
    <row r="157" spans="301:301" ht="12" customHeight="1" x14ac:dyDescent="0.25">
      <c r="KO157" s="26">
        <v>626</v>
      </c>
    </row>
    <row r="158" spans="301:301" ht="12" customHeight="1" x14ac:dyDescent="0.25">
      <c r="KO158" s="26">
        <v>636</v>
      </c>
    </row>
    <row r="159" spans="301:301" ht="12" customHeight="1" x14ac:dyDescent="0.25">
      <c r="KO159" s="26">
        <v>639</v>
      </c>
    </row>
    <row r="160" spans="301:301" ht="12" customHeight="1" x14ac:dyDescent="0.25">
      <c r="KO160" s="26">
        <v>648</v>
      </c>
    </row>
    <row r="161" spans="301:301" ht="12" customHeight="1" x14ac:dyDescent="0.25">
      <c r="KO161" s="26">
        <v>615</v>
      </c>
    </row>
    <row r="162" spans="301:301" ht="12" customHeight="1" x14ac:dyDescent="0.25">
      <c r="KO162" s="26">
        <v>633</v>
      </c>
    </row>
    <row r="163" spans="301:301" ht="12" customHeight="1" x14ac:dyDescent="0.25">
      <c r="KO163" s="26">
        <v>605</v>
      </c>
    </row>
    <row r="164" spans="301:301" ht="12" customHeight="1" x14ac:dyDescent="0.25">
      <c r="KO164" s="26">
        <v>616</v>
      </c>
    </row>
    <row r="165" spans="301:301" ht="12" customHeight="1" x14ac:dyDescent="0.25">
      <c r="KO165" s="26">
        <v>625</v>
      </c>
    </row>
    <row r="166" spans="301:301" ht="12" customHeight="1" x14ac:dyDescent="0.25">
      <c r="KO166" s="26">
        <v>622</v>
      </c>
    </row>
    <row r="167" spans="301:301" ht="12" customHeight="1" x14ac:dyDescent="0.25">
      <c r="KO167" s="26">
        <v>632</v>
      </c>
    </row>
    <row r="168" spans="301:301" ht="12" customHeight="1" x14ac:dyDescent="0.25">
      <c r="KO168" s="26">
        <v>646</v>
      </c>
    </row>
    <row r="169" spans="301:301" ht="12" customHeight="1" x14ac:dyDescent="0.25">
      <c r="KO169" s="26">
        <v>619</v>
      </c>
    </row>
    <row r="170" spans="301:301" ht="12" customHeight="1" x14ac:dyDescent="0.25">
      <c r="KO170" s="26">
        <v>623</v>
      </c>
    </row>
    <row r="171" spans="301:301" ht="12" customHeight="1" x14ac:dyDescent="0.25">
      <c r="KO171" s="26">
        <v>0</v>
      </c>
    </row>
    <row r="172" spans="301:301" ht="12" customHeight="1" x14ac:dyDescent="0.25">
      <c r="KO172" s="26">
        <v>0</v>
      </c>
    </row>
    <row r="173" spans="301:301" ht="12" customHeight="1" x14ac:dyDescent="0.25">
      <c r="KO173" s="26">
        <v>0</v>
      </c>
    </row>
    <row r="174" spans="301:301" ht="12" customHeight="1" x14ac:dyDescent="0.25">
      <c r="KO174" s="26">
        <v>0</v>
      </c>
    </row>
    <row r="175" spans="301:301" ht="12" customHeight="1" x14ac:dyDescent="0.25">
      <c r="KO175" s="26">
        <v>0</v>
      </c>
    </row>
    <row r="176" spans="301:301" ht="12" customHeight="1" x14ac:dyDescent="0.25">
      <c r="KO176" s="26" t="s">
        <v>15</v>
      </c>
    </row>
    <row r="177" spans="301:301" ht="12" customHeight="1" x14ac:dyDescent="0.25">
      <c r="KO177" s="26" t="s">
        <v>16</v>
      </c>
    </row>
    <row r="178" spans="301:301" ht="12" customHeight="1" x14ac:dyDescent="0.25">
      <c r="KO178" s="26" t="s">
        <v>17</v>
      </c>
    </row>
    <row r="179" spans="301:301" ht="12" customHeight="1" x14ac:dyDescent="0.25">
      <c r="KO179" s="26" t="s">
        <v>26</v>
      </c>
    </row>
    <row r="180" spans="301:301" ht="12" customHeight="1" x14ac:dyDescent="0.25">
      <c r="KO180" s="26" t="s">
        <v>27</v>
      </c>
    </row>
  </sheetData>
  <mergeCells count="14">
    <mergeCell ref="C131:J131"/>
    <mergeCell ref="G142:I142"/>
    <mergeCell ref="C87:J87"/>
    <mergeCell ref="G98:I98"/>
    <mergeCell ref="C108:J108"/>
    <mergeCell ref="C109:J109"/>
    <mergeCell ref="G120:I120"/>
    <mergeCell ref="C130:J130"/>
    <mergeCell ref="B2:H2"/>
    <mergeCell ref="B4:J4"/>
    <mergeCell ref="C63:J63"/>
    <mergeCell ref="D66:J66"/>
    <mergeCell ref="C68:J68"/>
    <mergeCell ref="C86:J86"/>
  </mergeCells>
  <printOptions horizontalCentered="1"/>
  <pageMargins left="0.19685039255354139" right="0.19685039255354139" top="0.19685039255354139" bottom="0.19685039255354139" header="0.3" footer="0.3"/>
  <pageSetup paperSize="9" orientation="portrait" blackAndWhite="1" r:id="rId1"/>
  <headerFooter scaleWithDoc="0"/>
  <rowBreaks count="4" manualBreakCount="4">
    <brk id="42" max="9" man="1"/>
    <brk id="71" max="9" man="1"/>
    <brk id="100" max="9" man="1"/>
    <brk id="122" max="9" man="1"/>
  </rowBreaks>
  <customProperties>
    <customPr name="__ai3_report" r:id="rId2"/>
    <customPr name="__ai3_ribbonstate" r:id="rId3"/>
  </customProperties>
  <ignoredErrors>
    <ignoredError sqref="C75:C77" numberStoredAsText="1"/>
  </ignoredError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Ferritin</vt:lpstr>
      <vt:lpstr>Ferritin!Print_Area</vt:lpstr>
      <vt:lpstr>Ferritin!Print_Titles</vt:lpstr>
    </vt:vector>
  </TitlesOfParts>
  <Company>Analyse-it Software,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Huntington</dc:creator>
  <cp:lastModifiedBy>Simon</cp:lastModifiedBy>
  <cp:lastPrinted>2015-06-25T12:23:55Z</cp:lastPrinted>
  <dcterms:created xsi:type="dcterms:W3CDTF">2015-01-12T08:46:46Z</dcterms:created>
  <dcterms:modified xsi:type="dcterms:W3CDTF">2018-08-10T11:25:09Z</dcterms:modified>
</cp:coreProperties>
</file>